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5.xml" ContentType="application/vnd.openxmlformats-officedocument.drawing+xml"/>
  <Override PartName="/xl/worksheets/sheet1.xml" ContentType="application/vnd.openxmlformats-officedocument.spreadsheetml.worksheet+xml"/>
  <Override PartName="/xl/drawings/drawing13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2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D drive\01 finance &amp; insurence\Banks\"/>
    </mc:Choice>
  </mc:AlternateContent>
  <bookViews>
    <workbookView xWindow="0" yWindow="0" windowWidth="20496" windowHeight="7152" activeTab="9"/>
  </bookViews>
  <sheets>
    <sheet name="فهرس" sheetId="29" r:id="rId1"/>
    <sheet name="1" sheetId="5" r:id="rId2"/>
    <sheet name="2" sheetId="13" r:id="rId3"/>
    <sheet name="3" sheetId="4" r:id="rId4"/>
    <sheet name="4" sheetId="3" r:id="rId5"/>
    <sheet name="5" sheetId="8" r:id="rId6"/>
    <sheet name="6" sheetId="30" r:id="rId7"/>
    <sheet name="7" sheetId="11" r:id="rId8"/>
    <sheet name="8" sheetId="16" r:id="rId9"/>
    <sheet name="9" sheetId="18" r:id="rId10"/>
    <sheet name="10" sheetId="19" r:id="rId11"/>
    <sheet name="11" sheetId="21" r:id="rId12"/>
    <sheet name="12" sheetId="22" r:id="rId13"/>
    <sheet name="13" sheetId="23" r:id="rId14"/>
    <sheet name="14" sheetId="27" r:id="rId15"/>
    <sheet name="15" sheetId="28" r:id="rId16"/>
  </sheets>
  <externalReferences>
    <externalReference r:id="rId17"/>
  </externalReferences>
  <definedNames>
    <definedName name="CoCodes">[1]Codes!$A$6:$H$66</definedName>
    <definedName name="SumCodes">[1]Codes!$A$74:$D$78</definedName>
    <definedName name="ش1" localSheetId="6">#REF!</definedName>
    <definedName name="ش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3" l="1"/>
  <c r="G8" i="13"/>
  <c r="F8" i="13"/>
  <c r="E8" i="13"/>
  <c r="D8" i="13"/>
  <c r="C8" i="13"/>
  <c r="B8" i="13"/>
  <c r="B14" i="8"/>
  <c r="B13" i="3"/>
  <c r="E8" i="4"/>
  <c r="B13" i="5"/>
</calcChain>
</file>

<file path=xl/sharedStrings.xml><?xml version="1.0" encoding="utf-8"?>
<sst xmlns="http://schemas.openxmlformats.org/spreadsheetml/2006/main" count="322" uniqueCount="178">
  <si>
    <t>الامارة</t>
  </si>
  <si>
    <t>أبوظبي</t>
  </si>
  <si>
    <t>دبي</t>
  </si>
  <si>
    <t>الشارقة</t>
  </si>
  <si>
    <t>عجمان</t>
  </si>
  <si>
    <t>رأس الخيمة</t>
  </si>
  <si>
    <t>الفجيرة</t>
  </si>
  <si>
    <t>أم القيوين</t>
  </si>
  <si>
    <t>المجموع</t>
  </si>
  <si>
    <t>إسلامي</t>
  </si>
  <si>
    <t>تقليدي</t>
  </si>
  <si>
    <t>عدد البنوك</t>
  </si>
  <si>
    <t>ذكور</t>
  </si>
  <si>
    <t>إناث</t>
  </si>
  <si>
    <t xml:space="preserve">المجموع 
</t>
  </si>
  <si>
    <t>عدد العاملين</t>
  </si>
  <si>
    <t>نوع البنك</t>
  </si>
  <si>
    <t>جنسية البنك</t>
  </si>
  <si>
    <t>مليار درهم</t>
  </si>
  <si>
    <t>البنوك المحلية</t>
  </si>
  <si>
    <t>البنوك الخليجية</t>
  </si>
  <si>
    <t>البنوك الأجنبية</t>
  </si>
  <si>
    <t>القروض العقارية</t>
  </si>
  <si>
    <t>القروض الشخصية</t>
  </si>
  <si>
    <t>القروض الممنوحة للشركات</t>
  </si>
  <si>
    <t>القروض الممنوحة للحكومة</t>
  </si>
  <si>
    <t>عرض النقد ن0</t>
  </si>
  <si>
    <t xml:space="preserve">عرض النقد ن1                   </t>
  </si>
  <si>
    <t>عرض النقد ن2</t>
  </si>
  <si>
    <t>عرض النقد ن3</t>
  </si>
  <si>
    <t>القروض</t>
  </si>
  <si>
    <t>عرض النقد</t>
  </si>
  <si>
    <t>عدد الشيكات المسترجعة</t>
  </si>
  <si>
    <t>البيان</t>
  </si>
  <si>
    <t>قيمة الشيكات المسترجعة *</t>
  </si>
  <si>
    <t>Demand Deposits</t>
  </si>
  <si>
    <t>البناء والتشييد</t>
  </si>
  <si>
    <t>Construction</t>
  </si>
  <si>
    <t>التجارة</t>
  </si>
  <si>
    <t>Trade</t>
  </si>
  <si>
    <t>الأفراد المهنيون</t>
  </si>
  <si>
    <t>Professionals</t>
  </si>
  <si>
    <t>الصناعة والتعدين</t>
  </si>
  <si>
    <t>Manufacturing  &amp;  Mining .</t>
  </si>
  <si>
    <t>مؤسسات القطاع العام والبلديات</t>
  </si>
  <si>
    <t>Public Institutions</t>
  </si>
  <si>
    <t>المواصلات والسياحة والفنادق والنقل والتخزين</t>
  </si>
  <si>
    <t>Transportation, Tourism  &amp; Hotels</t>
  </si>
  <si>
    <t>الزراعة</t>
  </si>
  <si>
    <t>Agriculture</t>
  </si>
  <si>
    <t>المؤسسات المالية</t>
  </si>
  <si>
    <t>Financial Institutions</t>
  </si>
  <si>
    <t>أخرى</t>
  </si>
  <si>
    <t>Others</t>
  </si>
  <si>
    <t>الودائع الجارية (تحت الطلب)</t>
  </si>
  <si>
    <t>الودائع الحكومية</t>
  </si>
  <si>
    <t>Government Deposits</t>
  </si>
  <si>
    <t>الودائع شبه نقدية</t>
  </si>
  <si>
    <t>Deposits Quasi – Monetary</t>
  </si>
  <si>
    <t>Table 1: Number of Banks by Emirate of the Year 2016</t>
  </si>
  <si>
    <t>Emirate</t>
  </si>
  <si>
    <t>Number of Banks</t>
  </si>
  <si>
    <t>Local Bank</t>
  </si>
  <si>
    <t>Gulf Bank</t>
  </si>
  <si>
    <t>Foreign Bank</t>
  </si>
  <si>
    <t>Abu dhabi</t>
  </si>
  <si>
    <t>Dubai</t>
  </si>
  <si>
    <t>Sharjah</t>
  </si>
  <si>
    <t>Ajman</t>
  </si>
  <si>
    <t>Ras Al Khaimah</t>
  </si>
  <si>
    <t>Fujairah</t>
  </si>
  <si>
    <t>Umm Al Quwain</t>
  </si>
  <si>
    <t>Total</t>
  </si>
  <si>
    <t>Islami</t>
  </si>
  <si>
    <t>Traditional</t>
  </si>
  <si>
    <t>Bank Type</t>
  </si>
  <si>
    <t>Male</t>
  </si>
  <si>
    <t>Female</t>
  </si>
  <si>
    <t>National</t>
  </si>
  <si>
    <t>Non National</t>
  </si>
  <si>
    <t>مواطن</t>
  </si>
  <si>
    <t>غير مواطن</t>
  </si>
  <si>
    <t>Number Of  Employees</t>
  </si>
  <si>
    <t>Compensation Of  Employees</t>
  </si>
  <si>
    <t xml:space="preserve"> Nationality of the Bank</t>
  </si>
  <si>
    <t>Real Estate Loans</t>
  </si>
  <si>
    <t>Personal Loans</t>
  </si>
  <si>
    <t>Bank Loans to Companies</t>
  </si>
  <si>
    <t>Bank Loans to the Government</t>
  </si>
  <si>
    <t>Loans</t>
  </si>
  <si>
    <t>The value of checks incurred</t>
  </si>
  <si>
    <t>Number of checks recovered</t>
  </si>
  <si>
    <t>Item</t>
  </si>
  <si>
    <t>Money supply, M2</t>
  </si>
  <si>
    <t>Money supply, M3</t>
  </si>
  <si>
    <t>Money supply</t>
  </si>
  <si>
    <t>Money supply, M1</t>
  </si>
  <si>
    <t>Money supply, M0</t>
  </si>
  <si>
    <t>Table 2: Number of Bank Branches by Tybe of the Bank and Emirate for the Year 2016</t>
  </si>
  <si>
    <t>Table 3: Number Of  Employees By Nationality And Sex for the Year 2016</t>
  </si>
  <si>
    <t>Table 4: Number Of  Employees By Emirate for the Year 2016</t>
  </si>
  <si>
    <t>Table 5: Compensation Of  Employees By Emirate for the Year 2016</t>
  </si>
  <si>
    <t xml:space="preserve">Table 14: Total Structure Of Commercial Banks Credit From 2010 - 2016 </t>
  </si>
  <si>
    <t xml:space="preserve">Table 15: Total Commercial Banks  - Deposits Structure  From 2010 - 2016 </t>
  </si>
  <si>
    <t>عدد فروع البنوك حسب نوع البنك والامارة</t>
  </si>
  <si>
    <t>المصدر: المصرف المركزي</t>
  </si>
  <si>
    <t>Source: Central Bank Of  The UAE</t>
  </si>
  <si>
    <t>Number of Banks by Emirate of the Year 2016</t>
  </si>
  <si>
    <t>الجدول</t>
  </si>
  <si>
    <t>Table</t>
  </si>
  <si>
    <t>Number of Bank Branches by Tybe of the Bank and Emirate for the Year 2016</t>
  </si>
  <si>
    <t>Number Of  Employees By Nationality And Sex for the Year 2016</t>
  </si>
  <si>
    <t>Number Of  Employees By Emirate for the Year 2016</t>
  </si>
  <si>
    <t>Compensation Of  Employees By Emirate for the Year 2016</t>
  </si>
  <si>
    <t>Net Interest from Banking Activities By Nationality of the Bank From 2010 - 2016</t>
  </si>
  <si>
    <t xml:space="preserve">Banking Charges By Nationality of the Bank From 2010 - 2016 </t>
  </si>
  <si>
    <t>Total Liabilities for banks By Nationality of the Bank From 2010 - 2016</t>
  </si>
  <si>
    <t xml:space="preserve">Total deposits By Nationality of the Bank From 2010 - 2016 </t>
  </si>
  <si>
    <t xml:space="preserve">Loans, advances and overdrafts By Loans From 2010 - 2016 </t>
  </si>
  <si>
    <t>checks recovered From 2010 - 2016</t>
  </si>
  <si>
    <t xml:space="preserve">Monetary Indicators By Money supply From 2010 - 2016 </t>
  </si>
  <si>
    <t xml:space="preserve">Total Structure Of Commercial Banks Credit From 2010 - 2016 </t>
  </si>
  <si>
    <t>Total Commercial Banks  - Deposits Structure  From 2010 - 2016</t>
  </si>
  <si>
    <t>عدد البنوك حسب الامارة</t>
  </si>
  <si>
    <t>عدد المشتغلين حسب الجنسية والجنس</t>
  </si>
  <si>
    <t>عدد المشتغلين حسب الامارة</t>
  </si>
  <si>
    <t>تعويضات العاملين حسب الامارة</t>
  </si>
  <si>
    <t>صافى الفوائد المحصلة من الفوئد البنكية حسب جنسية البنك</t>
  </si>
  <si>
    <t xml:space="preserve">العمولات المصرفية حسب جنسية البنك </t>
  </si>
  <si>
    <t xml:space="preserve">إجمالي الالتزامات حسب جنسية البنك </t>
  </si>
  <si>
    <t>إجمالي الودائع حسب جنسية البنك</t>
  </si>
  <si>
    <t>إجمالي القروض والسلف والسحب على المكشوف حسب  القروض</t>
  </si>
  <si>
    <t>الشيكات المسترجعة</t>
  </si>
  <si>
    <t>المؤشرات النقدية حسب عرض النقد</t>
  </si>
  <si>
    <t>إجمالي هيكل الائتمان المصرفي</t>
  </si>
  <si>
    <t>إجمالي هيكل الودائع لدى المصارف التجارية</t>
  </si>
  <si>
    <t>المالية 2016</t>
  </si>
  <si>
    <r>
      <t xml:space="preserve">جدول 1: عدد البنوك حسب الامارة للعام </t>
    </r>
    <r>
      <rPr>
        <b/>
        <sz val="9"/>
        <rFont val="Calibri"/>
        <family val="2"/>
        <charset val="178"/>
        <scheme val="minor"/>
      </rPr>
      <t>2016</t>
    </r>
  </si>
  <si>
    <r>
      <t xml:space="preserve">جدول 2: عدد فروع البنوك حسب نوع البنك والامارة للعام </t>
    </r>
    <r>
      <rPr>
        <b/>
        <sz val="9"/>
        <rFont val="Calibri"/>
        <family val="2"/>
        <charset val="178"/>
        <scheme val="minor"/>
      </rPr>
      <t>2016</t>
    </r>
  </si>
  <si>
    <r>
      <t xml:space="preserve">جدول 3: عدد المشتغلين حسب الجنسية والجنس للعام </t>
    </r>
    <r>
      <rPr>
        <b/>
        <sz val="9"/>
        <rFont val="Calibri"/>
        <family val="2"/>
        <charset val="178"/>
        <scheme val="minor"/>
      </rPr>
      <t>2016</t>
    </r>
    <r>
      <rPr>
        <b/>
        <sz val="10"/>
        <rFont val="Calibri"/>
        <family val="2"/>
        <charset val="178"/>
        <scheme val="minor"/>
      </rPr>
      <t xml:space="preserve"> </t>
    </r>
  </si>
  <si>
    <r>
      <t xml:space="preserve">جدول 4: عدد المشتغلين حسب الامارة للعام </t>
    </r>
    <r>
      <rPr>
        <b/>
        <sz val="9"/>
        <rFont val="Calibri"/>
        <family val="2"/>
        <charset val="178"/>
        <scheme val="minor"/>
      </rPr>
      <t>2016</t>
    </r>
  </si>
  <si>
    <r>
      <t xml:space="preserve">جدول 5: تعويضات العاملين حسب الامارة للعام </t>
    </r>
    <r>
      <rPr>
        <b/>
        <sz val="9"/>
        <rFont val="Calibri"/>
        <family val="2"/>
        <charset val="178"/>
        <scheme val="minor"/>
      </rPr>
      <t>2016</t>
    </r>
  </si>
  <si>
    <r>
      <t xml:space="preserve">جدول 14: إجمالي هيكل الائتمان المصرفي من عام </t>
    </r>
    <r>
      <rPr>
        <b/>
        <sz val="9"/>
        <rFont val="Calibri"/>
        <family val="2"/>
        <charset val="178"/>
        <scheme val="minor"/>
      </rPr>
      <t>2010- 2016</t>
    </r>
  </si>
  <si>
    <r>
      <t>جدول 15: إجمالي هيكل الودائع لدى المصارف التجارية من عام</t>
    </r>
    <r>
      <rPr>
        <b/>
        <sz val="9"/>
        <rFont val="Calibri"/>
        <family val="2"/>
        <charset val="178"/>
        <scheme val="minor"/>
      </rPr>
      <t xml:space="preserve"> 2010- 2016</t>
    </r>
  </si>
  <si>
    <r>
      <rPr>
        <b/>
        <sz val="10"/>
        <color theme="0"/>
        <rFont val="Calibri"/>
        <family val="2"/>
        <scheme val="minor"/>
      </rPr>
      <t xml:space="preserve">الرقم </t>
    </r>
    <r>
      <rPr>
        <b/>
        <sz val="9"/>
        <color theme="0"/>
        <rFont val="Calibri"/>
        <family val="2"/>
        <scheme val="minor"/>
      </rPr>
      <t>Number</t>
    </r>
  </si>
  <si>
    <t>تعويضات العاملين</t>
  </si>
  <si>
    <t>عدد الفروع</t>
  </si>
  <si>
    <t>No. of ATM</t>
  </si>
  <si>
    <t>Worker Compensation</t>
  </si>
  <si>
    <t>تعويضات العاملين*</t>
  </si>
  <si>
    <t>*بالالف درهم</t>
  </si>
  <si>
    <t>No. Of Worker</t>
  </si>
  <si>
    <t>No. of Branches</t>
  </si>
  <si>
    <r>
      <t xml:space="preserve">جدول 7: صافى الفوائد المحصلة من الفوئد البنكية حسب جنسية البنك من عام </t>
    </r>
    <r>
      <rPr>
        <b/>
        <sz val="9"/>
        <rFont val="Calibri"/>
        <family val="2"/>
        <charset val="178"/>
        <scheme val="minor"/>
      </rPr>
      <t>2010- 2016</t>
    </r>
  </si>
  <si>
    <t>Table 7: Net Interest from Banking Activities By Nationality of the Bank From 2010 - 2016</t>
  </si>
  <si>
    <r>
      <t xml:space="preserve">جدول 8: العمولات المصرفية حسب جنسية البنك من عام </t>
    </r>
    <r>
      <rPr>
        <b/>
        <sz val="9"/>
        <rFont val="Calibri"/>
        <family val="2"/>
        <charset val="178"/>
        <scheme val="minor"/>
      </rPr>
      <t>2010- 2016</t>
    </r>
  </si>
  <si>
    <t xml:space="preserve">Table 8: Banking Charges By Nationality of the Bank From 2010 - 2016 </t>
  </si>
  <si>
    <r>
      <t xml:space="preserve">جدول 9: إجمالي الالتزامات حسب جنسية البنك من عام </t>
    </r>
    <r>
      <rPr>
        <b/>
        <sz val="9"/>
        <rFont val="Calibri"/>
        <family val="2"/>
        <charset val="178"/>
        <scheme val="minor"/>
      </rPr>
      <t>2010- 2016</t>
    </r>
  </si>
  <si>
    <t xml:space="preserve">Table 9:Total Liabilities for banks By Nationality of the Bank From 2010 - 2016 </t>
  </si>
  <si>
    <r>
      <t xml:space="preserve">جدول 10: إجمالي الودائع حسب جنسية البنك من عام </t>
    </r>
    <r>
      <rPr>
        <b/>
        <sz val="9"/>
        <rFont val="Calibri"/>
        <family val="2"/>
        <charset val="178"/>
        <scheme val="minor"/>
      </rPr>
      <t>2010- 2016</t>
    </r>
  </si>
  <si>
    <t xml:space="preserve">Table 10: Total deposits By Nationality of the Bank From 2010 - 2016 </t>
  </si>
  <si>
    <r>
      <t xml:space="preserve">جدول 11: إجمالي القروض والسلف والسحب على المكشوف حسب  القروض من عام </t>
    </r>
    <r>
      <rPr>
        <b/>
        <sz val="9"/>
        <rFont val="Calibri"/>
        <family val="2"/>
        <charset val="178"/>
        <scheme val="minor"/>
      </rPr>
      <t>2010- 2016</t>
    </r>
  </si>
  <si>
    <t xml:space="preserve">Table 11: Loans, advances and overdrafts By Loans From 2010 - 2016 </t>
  </si>
  <si>
    <r>
      <t xml:space="preserve">جدول 12: الشيكات المسترجعة من عام </t>
    </r>
    <r>
      <rPr>
        <b/>
        <sz val="9"/>
        <rFont val="Calibri"/>
        <family val="2"/>
        <charset val="178"/>
        <scheme val="minor"/>
      </rPr>
      <t>2010- 2016</t>
    </r>
  </si>
  <si>
    <t xml:space="preserve">Table 12: checks recovered From 2010 - 2016 </t>
  </si>
  <si>
    <t xml:space="preserve">Table 13: Monetary Indicators By Money supply From 2010 - 2016 </t>
  </si>
  <si>
    <r>
      <t xml:space="preserve">جدول 13: المؤشرات النقدية حسب عرض النقد من عام </t>
    </r>
    <r>
      <rPr>
        <b/>
        <sz val="9"/>
        <rFont val="Calibri"/>
        <family val="2"/>
        <charset val="178"/>
        <scheme val="minor"/>
      </rPr>
      <t>2010- 2016</t>
    </r>
  </si>
  <si>
    <t>بالألف درهم</t>
  </si>
  <si>
    <t>مليون درهم</t>
  </si>
  <si>
    <t>جدول 6: بيانات البنوك للأعوام 2010-2016</t>
  </si>
  <si>
    <t>الإجمالي</t>
  </si>
  <si>
    <t>Million AED</t>
  </si>
  <si>
    <t>Billion AED</t>
  </si>
  <si>
    <t>*Thousand AED</t>
  </si>
  <si>
    <t>عدد أجهزة الصراف الألي</t>
  </si>
  <si>
    <t xml:space="preserve"> بيانات البنوك للأعوام 2010-2016</t>
  </si>
  <si>
    <t>Table 6:  Banks Data of the Year 2010-2016</t>
  </si>
  <si>
    <t>Banks Data of the Year 2010-2016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</si>
</sst>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-* #,##0_-;_-* #,##0\-;_-* &quot;-&quot;??_-;_-@_-"/>
    <numFmt numFmtId="166" formatCode="0.0"/>
    <numFmt numFmtId="167" formatCode="_-* #,##0.0_-;_-* #,##0.0\-;_-* &quot;-&quot;??_-;_-@_-"/>
    <numFmt numFmtId="168" formatCode="_-* #,##0.0000_-;_-* #,##0.0000\-;_-* &quot;-&quot;??_-;_-@_-"/>
  </numFmts>
  <fonts count="2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charset val="178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charset val="178"/>
      <scheme val="minor"/>
    </font>
    <font>
      <b/>
      <sz val="9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9"/>
      <color theme="1"/>
      <name val="Calibri"/>
      <family val="2"/>
      <charset val="178"/>
      <scheme val="minor"/>
    </font>
    <font>
      <b/>
      <sz val="10"/>
      <color theme="0"/>
      <name val="Calibri"/>
      <family val="2"/>
      <charset val="178"/>
      <scheme val="minor"/>
    </font>
    <font>
      <b/>
      <sz val="9"/>
      <color theme="0"/>
      <name val="Calibri"/>
      <family val="2"/>
      <charset val="178"/>
      <scheme val="minor"/>
    </font>
    <font>
      <b/>
      <sz val="9"/>
      <color rgb="FF21212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9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7" tint="-0.24994659260841701"/>
      </top>
      <bottom style="thick">
        <color rgb="FFB68A3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7" tint="-0.2499465926084170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6" fillId="0" borderId="0" xfId="0" applyFont="1"/>
    <xf numFmtId="167" fontId="0" fillId="0" borderId="0" xfId="1" applyNumberFormat="1" applyFont="1"/>
    <xf numFmtId="165" fontId="0" fillId="0" borderId="0" xfId="1" applyNumberFormat="1" applyFont="1"/>
    <xf numFmtId="0" fontId="6" fillId="0" borderId="0" xfId="0" applyNumberFormat="1" applyFont="1"/>
    <xf numFmtId="165" fontId="6" fillId="0" borderId="0" xfId="1" applyNumberFormat="1" applyFont="1" applyBorder="1" applyAlignment="1">
      <alignment vertical="center" readingOrder="2"/>
    </xf>
    <xf numFmtId="0" fontId="9" fillId="0" borderId="0" xfId="0" applyFont="1"/>
    <xf numFmtId="165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11" fillId="0" borderId="2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right" vertical="center" indent="1" readingOrder="1"/>
    </xf>
    <xf numFmtId="1" fontId="14" fillId="0" borderId="4" xfId="0" applyNumberFormat="1" applyFont="1" applyBorder="1" applyAlignment="1">
      <alignment vertical="center"/>
    </xf>
    <xf numFmtId="2" fontId="14" fillId="0" borderId="4" xfId="0" applyNumberFormat="1" applyFont="1" applyBorder="1" applyAlignment="1">
      <alignment vertical="center" readingOrder="1"/>
    </xf>
    <xf numFmtId="164" fontId="9" fillId="3" borderId="0" xfId="1" applyNumberFormat="1" applyFont="1" applyFill="1" applyBorder="1" applyAlignment="1">
      <alignment horizontal="left" vertical="center" readingOrder="1"/>
    </xf>
    <xf numFmtId="0" fontId="13" fillId="0" borderId="0" xfId="0" applyNumberFormat="1" applyFont="1"/>
    <xf numFmtId="0" fontId="14" fillId="0" borderId="0" xfId="0" applyNumberFormat="1" applyFont="1"/>
    <xf numFmtId="1" fontId="0" fillId="0" borderId="0" xfId="0" applyNumberFormat="1" applyFont="1"/>
    <xf numFmtId="0" fontId="16" fillId="2" borderId="9" xfId="0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vertical="center" readingOrder="1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horizontal="right" vertical="center" indent="1" readingOrder="1"/>
    </xf>
    <xf numFmtId="0" fontId="18" fillId="0" borderId="0" xfId="3" applyFont="1"/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6" fillId="0" borderId="0" xfId="1" applyNumberFormat="1" applyFont="1" applyBorder="1" applyAlignment="1">
      <alignment vertical="center" readingOrder="2"/>
    </xf>
    <xf numFmtId="2" fontId="13" fillId="0" borderId="4" xfId="0" applyNumberFormat="1" applyFont="1" applyBorder="1" applyAlignment="1">
      <alignment vertical="center" readingOrder="1"/>
    </xf>
    <xf numFmtId="0" fontId="15" fillId="2" borderId="9" xfId="0" applyFont="1" applyFill="1" applyBorder="1" applyAlignment="1">
      <alignment horizontal="center" vertical="center"/>
    </xf>
    <xf numFmtId="165" fontId="6" fillId="0" borderId="0" xfId="1" applyNumberFormat="1" applyFont="1"/>
    <xf numFmtId="165" fontId="14" fillId="0" borderId="4" xfId="1" applyNumberFormat="1" applyFont="1" applyBorder="1" applyAlignment="1">
      <alignment horizontal="right" vertical="center" readingOrder="1"/>
    </xf>
    <xf numFmtId="165" fontId="0" fillId="0" borderId="0" xfId="0" applyNumberFormat="1" applyFont="1"/>
    <xf numFmtId="0" fontId="16" fillId="2" borderId="1" xfId="0" applyFont="1" applyFill="1" applyBorder="1" applyAlignment="1">
      <alignment horizontal="center" vertical="center"/>
    </xf>
    <xf numFmtId="166" fontId="13" fillId="0" borderId="0" xfId="3" applyNumberFormat="1" applyFont="1" applyBorder="1" applyAlignment="1">
      <alignment vertical="center"/>
    </xf>
    <xf numFmtId="167" fontId="6" fillId="0" borderId="0" xfId="1" applyNumberFormat="1" applyFont="1" applyBorder="1"/>
    <xf numFmtId="167" fontId="6" fillId="0" borderId="0" xfId="1" applyNumberFormat="1" applyFont="1"/>
    <xf numFmtId="167" fontId="6" fillId="0" borderId="0" xfId="1" applyNumberFormat="1" applyFont="1" applyBorder="1" applyAlignment="1">
      <alignment horizontal="right" vertical="center"/>
    </xf>
    <xf numFmtId="167" fontId="6" fillId="0" borderId="7" xfId="1" applyNumberFormat="1" applyFont="1" applyBorder="1"/>
    <xf numFmtId="167" fontId="14" fillId="0" borderId="4" xfId="1" applyNumberFormat="1" applyFont="1" applyBorder="1" applyAlignment="1">
      <alignment horizontal="right" vertical="center" indent="1" readingOrder="1"/>
    </xf>
    <xf numFmtId="0" fontId="16" fillId="2" borderId="1" xfId="0" applyFont="1" applyFill="1" applyBorder="1" applyAlignment="1">
      <alignment vertical="center"/>
    </xf>
    <xf numFmtId="166" fontId="19" fillId="0" borderId="0" xfId="3" applyNumberFormat="1" applyFont="1" applyFill="1" applyBorder="1" applyAlignment="1" applyProtection="1">
      <alignment vertical="center" readingOrder="1"/>
      <protection locked="0"/>
    </xf>
    <xf numFmtId="166" fontId="19" fillId="0" borderId="7" xfId="3" applyNumberFormat="1" applyFont="1" applyFill="1" applyBorder="1" applyAlignment="1" applyProtection="1">
      <alignment vertical="center" readingOrder="1"/>
      <protection locked="0"/>
    </xf>
    <xf numFmtId="0" fontId="14" fillId="0" borderId="4" xfId="1" applyNumberFormat="1" applyFont="1" applyBorder="1" applyAlignment="1">
      <alignment vertical="center" readingOrder="1"/>
    </xf>
    <xf numFmtId="166" fontId="19" fillId="0" borderId="0" xfId="3" applyNumberFormat="1" applyFont="1" applyFill="1" applyBorder="1" applyAlignment="1" applyProtection="1">
      <alignment horizontal="right" vertical="center" readingOrder="1"/>
      <protection locked="0"/>
    </xf>
    <xf numFmtId="166" fontId="19" fillId="0" borderId="7" xfId="3" applyNumberFormat="1" applyFont="1" applyFill="1" applyBorder="1" applyAlignment="1" applyProtection="1">
      <alignment horizontal="right" vertical="center" readingOrder="1"/>
      <protection locked="0"/>
    </xf>
    <xf numFmtId="165" fontId="14" fillId="0" borderId="4" xfId="1" applyNumberFormat="1" applyFont="1" applyBorder="1" applyAlignment="1">
      <alignment horizontal="right" vertical="center" indent="1" readingOrder="1"/>
    </xf>
    <xf numFmtId="166" fontId="14" fillId="0" borderId="0" xfId="3" applyNumberFormat="1" applyFont="1" applyFill="1" applyBorder="1" applyAlignment="1">
      <alignment horizontal="left" vertical="center"/>
    </xf>
    <xf numFmtId="0" fontId="6" fillId="0" borderId="7" xfId="0" applyFont="1" applyBorder="1"/>
    <xf numFmtId="166" fontId="14" fillId="0" borderId="7" xfId="3" applyNumberFormat="1" applyFont="1" applyFill="1" applyBorder="1" applyAlignment="1">
      <alignment horizontal="left" vertical="center"/>
    </xf>
    <xf numFmtId="165" fontId="14" fillId="0" borderId="4" xfId="1" applyNumberFormat="1" applyFont="1" applyBorder="1" applyAlignment="1">
      <alignment vertical="center" readingOrder="1"/>
    </xf>
    <xf numFmtId="0" fontId="14" fillId="0" borderId="4" xfId="1" applyNumberFormat="1" applyFont="1" applyBorder="1" applyAlignment="1">
      <alignment vertical="center"/>
    </xf>
    <xf numFmtId="165" fontId="19" fillId="0" borderId="0" xfId="1" applyNumberFormat="1" applyFont="1" applyFill="1" applyBorder="1" applyAlignment="1" applyProtection="1">
      <alignment horizontal="right" vertical="center" readingOrder="1"/>
      <protection locked="0"/>
    </xf>
    <xf numFmtId="166" fontId="14" fillId="0" borderId="0" xfId="3" applyNumberFormat="1" applyFont="1" applyBorder="1" applyAlignment="1">
      <alignment vertical="center"/>
    </xf>
    <xf numFmtId="166" fontId="14" fillId="0" borderId="0" xfId="3" applyNumberFormat="1" applyFont="1" applyBorder="1" applyAlignment="1">
      <alignment horizontal="left" vertical="center"/>
    </xf>
    <xf numFmtId="165" fontId="6" fillId="0" borderId="0" xfId="1" applyNumberFormat="1" applyFont="1" applyBorder="1"/>
    <xf numFmtId="166" fontId="14" fillId="0" borderId="7" xfId="3" applyNumberFormat="1" applyFont="1" applyBorder="1" applyAlignment="1">
      <alignment vertical="center"/>
    </xf>
    <xf numFmtId="0" fontId="21" fillId="0" borderId="0" xfId="2" applyFont="1"/>
    <xf numFmtId="0" fontId="7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 indent="1" readingOrder="2"/>
    </xf>
    <xf numFmtId="0" fontId="23" fillId="0" borderId="0" xfId="6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left" vertical="center" wrapText="1" indent="1"/>
    </xf>
    <xf numFmtId="0" fontId="4" fillId="0" borderId="0" xfId="2" applyFont="1" applyBorder="1" applyAlignment="1">
      <alignment vertical="center"/>
    </xf>
    <xf numFmtId="0" fontId="23" fillId="0" borderId="0" xfId="6" applyFont="1"/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3" fillId="0" borderId="0" xfId="6" applyFont="1" applyBorder="1" applyAlignment="1">
      <alignment vertical="center"/>
    </xf>
    <xf numFmtId="0" fontId="23" fillId="0" borderId="0" xfId="6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24" fillId="0" borderId="0" xfId="0" applyFont="1"/>
    <xf numFmtId="0" fontId="19" fillId="0" borderId="2" xfId="2" applyFont="1" applyFill="1" applyBorder="1" applyAlignment="1">
      <alignment vertical="center" wrapText="1"/>
    </xf>
    <xf numFmtId="168" fontId="19" fillId="0" borderId="0" xfId="1" applyNumberFormat="1" applyFont="1" applyFill="1" applyBorder="1" applyAlignment="1" applyProtection="1">
      <alignment horizontal="right" vertical="center" readingOrder="1"/>
      <protection locked="0"/>
    </xf>
    <xf numFmtId="165" fontId="18" fillId="0" borderId="0" xfId="1" applyNumberFormat="1" applyFont="1"/>
    <xf numFmtId="0" fontId="8" fillId="0" borderId="0" xfId="6" applyAlignment="1">
      <alignment horizontal="center"/>
    </xf>
    <xf numFmtId="0" fontId="12" fillId="0" borderId="0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19" fillId="0" borderId="2" xfId="2" applyFont="1" applyFill="1" applyBorder="1" applyAlignment="1">
      <alignment horizontal="right" vertical="center" wrapText="1"/>
    </xf>
    <xf numFmtId="167" fontId="14" fillId="0" borderId="4" xfId="1" applyNumberFormat="1" applyFont="1" applyBorder="1" applyAlignment="1">
      <alignment vertical="center" readingOrder="1"/>
    </xf>
    <xf numFmtId="0" fontId="5" fillId="3" borderId="0" xfId="0" applyFont="1" applyFill="1" applyAlignment="1">
      <alignment horizontal="center" vertical="center"/>
    </xf>
    <xf numFmtId="0" fontId="21" fillId="0" borderId="0" xfId="2" applyFont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</cellXfs>
  <cellStyles count="7">
    <cellStyle name="Comma" xfId="1" builtinId="3"/>
    <cellStyle name="Hyperlink" xfId="6" builtinId="8"/>
    <cellStyle name="Normal" xfId="0" builtinId="0"/>
    <cellStyle name="Normal 2 3" xfId="3"/>
    <cellStyle name="Normal 2 3 2" xfId="5"/>
    <cellStyle name="Normal 3 2" xfId="4"/>
    <cellStyle name="Normal 4" xfId="2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2026920</xdr:colOff>
      <xdr:row>0</xdr:row>
      <xdr:rowOff>57150</xdr:rowOff>
    </xdr:from>
    <xdr:to>
      <xdr:col>3</xdr:col>
      <xdr:colOff>0</xdr:colOff>
      <xdr:row>1</xdr:row>
      <xdr:rowOff>205740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0315060" y="57150"/>
          <a:ext cx="125730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0</xdr:row>
      <xdr:rowOff>0</xdr:rowOff>
    </xdr:from>
    <xdr:to>
      <xdr:col>9</xdr:col>
      <xdr:colOff>1905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75025" y="0"/>
          <a:ext cx="1314450" cy="5134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0</xdr:rowOff>
    </xdr:from>
    <xdr:to>
      <xdr:col>8</xdr:col>
      <xdr:colOff>1344930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0400450" y="0"/>
          <a:ext cx="1314450" cy="5134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0</xdr:row>
      <xdr:rowOff>38100</xdr:rowOff>
    </xdr:from>
    <xdr:to>
      <xdr:col>9</xdr:col>
      <xdr:colOff>0</xdr:colOff>
      <xdr:row>0</xdr:row>
      <xdr:rowOff>551557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0400450" y="38100"/>
          <a:ext cx="1314450" cy="5134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8</xdr:col>
      <xdr:colOff>1649730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9914675" y="0"/>
          <a:ext cx="1314450" cy="5134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19050</xdr:rowOff>
    </xdr:from>
    <xdr:to>
      <xdr:col>8</xdr:col>
      <xdr:colOff>1529715</xdr:colOff>
      <xdr:row>0</xdr:row>
      <xdr:rowOff>532507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0409975" y="19050"/>
          <a:ext cx="1314450" cy="5134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0</xdr:row>
      <xdr:rowOff>9525</xdr:rowOff>
    </xdr:from>
    <xdr:to>
      <xdr:col>9</xdr:col>
      <xdr:colOff>1905</xdr:colOff>
      <xdr:row>0</xdr:row>
      <xdr:rowOff>522982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0419500" y="9525"/>
          <a:ext cx="1314450" cy="513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47625</xdr:rowOff>
    </xdr:from>
    <xdr:to>
      <xdr:col>8</xdr:col>
      <xdr:colOff>1901190</xdr:colOff>
      <xdr:row>0</xdr:row>
      <xdr:rowOff>561082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0448075" y="47625"/>
          <a:ext cx="1314450" cy="513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28575</xdr:rowOff>
    </xdr:from>
    <xdr:to>
      <xdr:col>2</xdr:col>
      <xdr:colOff>1057275</xdr:colOff>
      <xdr:row>0</xdr:row>
      <xdr:rowOff>423079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3296272" y="28575"/>
          <a:ext cx="1316692" cy="398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19050</xdr:rowOff>
    </xdr:from>
    <xdr:to>
      <xdr:col>8</xdr:col>
      <xdr:colOff>838200</xdr:colOff>
      <xdr:row>0</xdr:row>
      <xdr:rowOff>532507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032150" y="19050"/>
          <a:ext cx="1314450" cy="5134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0</xdr:rowOff>
    </xdr:from>
    <xdr:to>
      <xdr:col>4</xdr:col>
      <xdr:colOff>1038225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756300" y="0"/>
          <a:ext cx="1314450" cy="5134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2</xdr:col>
      <xdr:colOff>1333500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5794775" y="0"/>
          <a:ext cx="1314450" cy="5134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</xdr:rowOff>
    </xdr:from>
    <xdr:to>
      <xdr:col>3</xdr:col>
      <xdr:colOff>1905</xdr:colOff>
      <xdr:row>0</xdr:row>
      <xdr:rowOff>522982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785375" y="9525"/>
          <a:ext cx="1314450" cy="5134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0</xdr:rowOff>
    </xdr:from>
    <xdr:to>
      <xdr:col>9</xdr:col>
      <xdr:colOff>0</xdr:colOff>
      <xdr:row>0</xdr:row>
      <xdr:rowOff>515978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975000" y="0"/>
          <a:ext cx="1314450" cy="5159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0</xdr:rowOff>
    </xdr:from>
    <xdr:to>
      <xdr:col>8</xdr:col>
      <xdr:colOff>1344930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65500" y="0"/>
          <a:ext cx="1314450" cy="5134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0</xdr:rowOff>
    </xdr:from>
    <xdr:to>
      <xdr:col>9</xdr:col>
      <xdr:colOff>0</xdr:colOff>
      <xdr:row>0</xdr:row>
      <xdr:rowOff>513457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84550" y="0"/>
          <a:ext cx="1314450" cy="5134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eriki/Desktop/New%20folder%20(2)/&#1575;&#1604;&#1578;&#1575;&#1605;&#1610;&#1606;%202016/1_%20Statistics%202016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4"/>
      <sheetName val="15"/>
      <sheetName val="16"/>
      <sheetName val="17"/>
      <sheetName val="18"/>
      <sheetName val="20"/>
      <sheetName val="21"/>
      <sheetName val="22"/>
      <sheetName val="30"/>
      <sheetName val="32"/>
      <sheetName val="34"/>
      <sheetName val="37"/>
      <sheetName val="38"/>
      <sheetName val="42"/>
      <sheetName val="43"/>
      <sheetName val="44"/>
      <sheetName val="45"/>
      <sheetName val="48"/>
      <sheetName val="49"/>
      <sheetName val="54"/>
      <sheetName val="59"/>
      <sheetName val="61"/>
      <sheetName val="62"/>
      <sheetName val="63"/>
      <sheetName val="64"/>
      <sheetName val="65"/>
      <sheetName val="66"/>
      <sheetName val="67"/>
      <sheetName val="69"/>
      <sheetName val="70"/>
      <sheetName val="71"/>
      <sheetName val="72"/>
      <sheetName val="73"/>
      <sheetName val="74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9"/>
      <sheetName val="90"/>
      <sheetName val="91"/>
      <sheetName val="TOTAL"/>
      <sheetName val="LOCAL"/>
      <sheetName val="FOREIGN"/>
      <sheetName val="TAKAFUL"/>
      <sheetName val="NON-TAKAFUL"/>
      <sheetName val="LOB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6">
          <cell r="A6">
            <v>1</v>
          </cell>
          <cell r="B6" t="str">
            <v>ADNIC</v>
          </cell>
          <cell r="C6" t="str">
            <v>Abu Dhabi National Insurance Company</v>
          </cell>
          <cell r="D6" t="str">
            <v>شركة أبوظبى الوطنية للتامين</v>
          </cell>
          <cell r="E6" t="str">
            <v>Local</v>
          </cell>
          <cell r="F6" t="str">
            <v>UAE</v>
          </cell>
          <cell r="G6" t="str">
            <v>Non-Takaful</v>
          </cell>
          <cell r="H6" t="str">
            <v>Non-Life</v>
          </cell>
        </row>
        <row r="7">
          <cell r="A7">
            <v>2</v>
          </cell>
          <cell r="B7" t="str">
            <v>EIC</v>
          </cell>
          <cell r="C7" t="str">
            <v>Emirates Insurance Co.</v>
          </cell>
          <cell r="D7" t="str">
            <v>شركة الامارات للتأمين</v>
          </cell>
          <cell r="E7" t="str">
            <v>Local</v>
          </cell>
          <cell r="F7" t="str">
            <v>UAE</v>
          </cell>
          <cell r="G7" t="str">
            <v>Non-Takaful</v>
          </cell>
          <cell r="H7" t="str">
            <v>Non-Life</v>
          </cell>
        </row>
        <row r="8">
          <cell r="A8">
            <v>3</v>
          </cell>
          <cell r="B8" t="str">
            <v>Al Ain</v>
          </cell>
          <cell r="C8" t="str">
            <v>Al Ain Ahlia Insurance Company</v>
          </cell>
          <cell r="D8" t="str">
            <v>شركة العين الاهلية للتأمين</v>
          </cell>
          <cell r="E8" t="str">
            <v>Local</v>
          </cell>
          <cell r="F8" t="str">
            <v>UAE</v>
          </cell>
          <cell r="G8" t="str">
            <v>Non-Takaful</v>
          </cell>
          <cell r="H8" t="str">
            <v>Non-Life</v>
          </cell>
        </row>
        <row r="9">
          <cell r="A9">
            <v>4</v>
          </cell>
          <cell r="B9" t="str">
            <v>DIC</v>
          </cell>
          <cell r="C9" t="str">
            <v>Dubai Insurance Company</v>
          </cell>
          <cell r="D9" t="str">
            <v>شركة دبي للتأمين</v>
          </cell>
          <cell r="E9" t="str">
            <v>Local</v>
          </cell>
          <cell r="F9" t="str">
            <v>UAE</v>
          </cell>
          <cell r="G9" t="str">
            <v>Non-Takaful</v>
          </cell>
          <cell r="H9" t="str">
            <v>Non-Life</v>
          </cell>
        </row>
        <row r="10">
          <cell r="A10">
            <v>5</v>
          </cell>
          <cell r="B10" t="str">
            <v>Al Dhafra</v>
          </cell>
          <cell r="C10" t="str">
            <v>Al Dhafra Insurance Company</v>
          </cell>
          <cell r="D10" t="str">
            <v>شركة الظفرة للتأمين</v>
          </cell>
          <cell r="E10" t="str">
            <v>Local</v>
          </cell>
          <cell r="F10" t="str">
            <v>UAE</v>
          </cell>
          <cell r="G10" t="str">
            <v>Non-Takaful</v>
          </cell>
          <cell r="H10" t="str">
            <v>Non-Life</v>
          </cell>
        </row>
        <row r="11">
          <cell r="A11">
            <v>6</v>
          </cell>
          <cell r="B11" t="str">
            <v>ASI</v>
          </cell>
          <cell r="C11" t="str">
            <v>Arabian Scandinavian Insurance</v>
          </cell>
          <cell r="D11" t="str">
            <v>العربية الاسكندنافية للتأمين</v>
          </cell>
          <cell r="E11" t="str">
            <v>Local</v>
          </cell>
          <cell r="F11" t="str">
            <v>UAE</v>
          </cell>
          <cell r="G11" t="str">
            <v>Takaful</v>
          </cell>
          <cell r="H11" t="str">
            <v>Non-Life</v>
          </cell>
        </row>
        <row r="12">
          <cell r="A12">
            <v>7</v>
          </cell>
          <cell r="B12" t="str">
            <v>RAKNIC</v>
          </cell>
          <cell r="C12" t="str">
            <v>Ras Al Khaimah National Insurance Company P.S.C.</v>
          </cell>
          <cell r="D12" t="str">
            <v>شركة رأس الخيمة الوطنية للتأمين</v>
          </cell>
          <cell r="E12" t="str">
            <v>Local</v>
          </cell>
          <cell r="F12" t="str">
            <v>UAE</v>
          </cell>
          <cell r="G12" t="str">
            <v>Non-Takaful</v>
          </cell>
          <cell r="H12" t="str">
            <v>Non-Life</v>
          </cell>
        </row>
        <row r="13">
          <cell r="A13">
            <v>8</v>
          </cell>
          <cell r="B13" t="str">
            <v>United</v>
          </cell>
          <cell r="C13" t="str">
            <v>United Insurance Company</v>
          </cell>
          <cell r="D13" t="str">
            <v>شركة التأمين المتحدة</v>
          </cell>
          <cell r="E13" t="str">
            <v>Local</v>
          </cell>
          <cell r="F13" t="str">
            <v>UAE</v>
          </cell>
          <cell r="G13" t="str">
            <v>Non-Takaful</v>
          </cell>
          <cell r="H13" t="str">
            <v>Non-Life</v>
          </cell>
        </row>
        <row r="14">
          <cell r="A14">
            <v>9</v>
          </cell>
          <cell r="B14" t="str">
            <v>Oman</v>
          </cell>
          <cell r="C14" t="str">
            <v>Oman Insurance Company P.S.C.</v>
          </cell>
          <cell r="D14" t="str">
            <v>شركة عمان للتأمين المساهمة العامة</v>
          </cell>
          <cell r="E14" t="str">
            <v>Local</v>
          </cell>
          <cell r="F14" t="str">
            <v>UAE</v>
          </cell>
          <cell r="G14" t="str">
            <v>Non-Takaful</v>
          </cell>
          <cell r="H14" t="str">
            <v>Non-Life</v>
          </cell>
        </row>
        <row r="15">
          <cell r="A15">
            <v>10</v>
          </cell>
          <cell r="B15" t="str">
            <v>Al Wathba</v>
          </cell>
          <cell r="C15" t="str">
            <v>Al Wathba National Insurance Co.</v>
          </cell>
          <cell r="D15" t="str">
            <v>شركة الوثبة الوطنية للتأمين</v>
          </cell>
          <cell r="E15" t="str">
            <v>Local</v>
          </cell>
          <cell r="F15" t="str">
            <v>UAE</v>
          </cell>
          <cell r="G15" t="str">
            <v>Non-Takaful</v>
          </cell>
          <cell r="H15" t="str">
            <v>Non-Life</v>
          </cell>
        </row>
        <row r="16">
          <cell r="A16">
            <v>11</v>
          </cell>
          <cell r="B16" t="str">
            <v>Al Fujairah</v>
          </cell>
          <cell r="C16" t="str">
            <v>Al Fujairah National Insurance Company P.S.C.</v>
          </cell>
          <cell r="D16" t="str">
            <v>شركة الفجيرة الوطنية للتأمين</v>
          </cell>
          <cell r="E16" t="str">
            <v>Local</v>
          </cell>
          <cell r="F16" t="str">
            <v>UAE</v>
          </cell>
          <cell r="G16" t="str">
            <v>Non-Takaful</v>
          </cell>
          <cell r="H16" t="str">
            <v>Non-Life</v>
          </cell>
        </row>
        <row r="17">
          <cell r="A17">
            <v>12</v>
          </cell>
          <cell r="B17" t="str">
            <v>SIC</v>
          </cell>
          <cell r="C17" t="str">
            <v>Sharjah Insurance Company P.S.C.</v>
          </cell>
          <cell r="D17" t="str">
            <v>شركة الشارقة للتأمين</v>
          </cell>
          <cell r="E17" t="str">
            <v>Local</v>
          </cell>
          <cell r="F17" t="str">
            <v>UAE</v>
          </cell>
          <cell r="G17" t="str">
            <v>Non-Takaful</v>
          </cell>
          <cell r="H17" t="str">
            <v>Non-Life</v>
          </cell>
        </row>
        <row r="18">
          <cell r="A18">
            <v>14</v>
          </cell>
          <cell r="B18" t="str">
            <v>Orient</v>
          </cell>
          <cell r="C18" t="str">
            <v>Orient Insurance Company</v>
          </cell>
          <cell r="D18" t="str">
            <v>شركة أورينت للتأمين (شركة مساهمة عامة)</v>
          </cell>
          <cell r="E18" t="str">
            <v>Local</v>
          </cell>
          <cell r="F18" t="str">
            <v>UAE</v>
          </cell>
          <cell r="G18" t="str">
            <v>Non-Takaful</v>
          </cell>
          <cell r="H18" t="str">
            <v>Non-Life</v>
          </cell>
        </row>
        <row r="19">
          <cell r="A19">
            <v>15</v>
          </cell>
          <cell r="B19" t="str">
            <v>Al Buharia</v>
          </cell>
          <cell r="C19" t="str">
            <v>Al Buharia National Insurance Co.</v>
          </cell>
          <cell r="D19" t="str">
            <v>شركة البحيرة الوطنية للتأمين ( شركة مساهمة عامة )</v>
          </cell>
          <cell r="E19" t="str">
            <v>Local</v>
          </cell>
          <cell r="F19" t="str">
            <v>UAE</v>
          </cell>
          <cell r="G19" t="str">
            <v>Non-Takaful</v>
          </cell>
          <cell r="H19" t="str">
            <v>Non-Life</v>
          </cell>
        </row>
        <row r="20">
          <cell r="A20">
            <v>16</v>
          </cell>
          <cell r="B20" t="str">
            <v>Al Sagr</v>
          </cell>
          <cell r="C20" t="str">
            <v>Al Sagr National Insurance Company</v>
          </cell>
          <cell r="D20" t="str">
            <v>الصقر الوطنية للتأمين</v>
          </cell>
          <cell r="E20" t="str">
            <v>Local</v>
          </cell>
          <cell r="F20" t="str">
            <v>UAE</v>
          </cell>
          <cell r="G20" t="str">
            <v>Non-Takaful</v>
          </cell>
          <cell r="H20" t="str">
            <v>Non-Life</v>
          </cell>
        </row>
        <row r="21">
          <cell r="A21">
            <v>17</v>
          </cell>
          <cell r="B21" t="str">
            <v>Salama</v>
          </cell>
          <cell r="C21" t="str">
            <v>Islamic Arab Insurance Company 'Salama'</v>
          </cell>
          <cell r="D21" t="str">
            <v>الشركة الإسلامية العربية للتأمين (سلامة)</v>
          </cell>
          <cell r="E21" t="str">
            <v>Local</v>
          </cell>
          <cell r="F21" t="str">
            <v>UAE</v>
          </cell>
          <cell r="G21" t="str">
            <v>Takaful</v>
          </cell>
          <cell r="H21" t="str">
            <v>Non-Life</v>
          </cell>
        </row>
        <row r="22">
          <cell r="A22">
            <v>18</v>
          </cell>
          <cell r="B22" t="str">
            <v>Alliance</v>
          </cell>
          <cell r="C22" t="str">
            <v>Alliance Insurance</v>
          </cell>
          <cell r="D22" t="str">
            <v>اللاينس للتأمين</v>
          </cell>
          <cell r="E22" t="str">
            <v>Local</v>
          </cell>
          <cell r="F22" t="str">
            <v>UAE</v>
          </cell>
          <cell r="G22" t="str">
            <v>Non-Takaful</v>
          </cell>
          <cell r="H22" t="str">
            <v>Non-Life</v>
          </cell>
        </row>
        <row r="23">
          <cell r="A23">
            <v>20</v>
          </cell>
          <cell r="B23" t="str">
            <v>AIC</v>
          </cell>
          <cell r="C23" t="str">
            <v>Arabia Insurance Company S.A.L.</v>
          </cell>
          <cell r="D23" t="str">
            <v>شركة التأمين  العربية</v>
          </cell>
          <cell r="E23" t="str">
            <v>Foreign Branch</v>
          </cell>
          <cell r="F23" t="str">
            <v>Lebanon</v>
          </cell>
          <cell r="G23" t="str">
            <v>Non-Takaful</v>
          </cell>
          <cell r="H23" t="str">
            <v>Non-Life</v>
          </cell>
        </row>
        <row r="24">
          <cell r="A24">
            <v>21</v>
          </cell>
          <cell r="B24" t="str">
            <v>JIC</v>
          </cell>
          <cell r="C24" t="str">
            <v>Jordan Insurance Co. Ltd.</v>
          </cell>
          <cell r="D24" t="str">
            <v>شركة التأمين الأردنية المساهمة المحدودة</v>
          </cell>
          <cell r="E24" t="str">
            <v>Foreign Branch</v>
          </cell>
          <cell r="F24" t="str">
            <v>Jordan</v>
          </cell>
          <cell r="G24" t="str">
            <v>Non-Takaful</v>
          </cell>
          <cell r="H24" t="str">
            <v>Non-Life</v>
          </cell>
        </row>
        <row r="25">
          <cell r="A25">
            <v>22</v>
          </cell>
          <cell r="B25" t="str">
            <v>SAIC</v>
          </cell>
          <cell r="C25" t="str">
            <v>Saudi Arabian Insurance Company B.S.C. (C)</v>
          </cell>
          <cell r="D25" t="str">
            <v>شركة التأمين العربية السعودية ش . م . ب (م)</v>
          </cell>
          <cell r="E25" t="str">
            <v>Foreign Branch</v>
          </cell>
          <cell r="F25" t="str">
            <v>Bahrain</v>
          </cell>
          <cell r="G25" t="str">
            <v>Non-Takaful</v>
          </cell>
          <cell r="H25" t="str">
            <v>Non-Life</v>
          </cell>
        </row>
        <row r="26">
          <cell r="A26">
            <v>30</v>
          </cell>
          <cell r="B26" t="str">
            <v>Iran</v>
          </cell>
          <cell r="C26" t="str">
            <v>Iran Insurance Company</v>
          </cell>
          <cell r="D26" t="str">
            <v>شركة سهامي بيمة ايران</v>
          </cell>
          <cell r="E26" t="str">
            <v>Foreign Branch</v>
          </cell>
          <cell r="F26" t="str">
            <v>Iran</v>
          </cell>
          <cell r="G26" t="str">
            <v>Non-Takaful</v>
          </cell>
          <cell r="H26" t="str">
            <v>Non-Life</v>
          </cell>
        </row>
        <row r="27">
          <cell r="A27">
            <v>32</v>
          </cell>
          <cell r="B27" t="str">
            <v>Mitsui</v>
          </cell>
          <cell r="C27" t="str">
            <v>Mitsui Sumitomo Insurance Co. Ltd.</v>
          </cell>
          <cell r="D27" t="str">
            <v>ميتسوى  سوميتومو انشورانس كومبانى ليمتد</v>
          </cell>
          <cell r="E27" t="str">
            <v>Foreign Branch</v>
          </cell>
          <cell r="F27" t="str">
            <v>Japan</v>
          </cell>
          <cell r="G27" t="str">
            <v>Non-Takaful</v>
          </cell>
          <cell r="H27" t="str">
            <v>Non-Life</v>
          </cell>
        </row>
        <row r="28">
          <cell r="A28">
            <v>34</v>
          </cell>
          <cell r="B28" t="str">
            <v>AmLife</v>
          </cell>
          <cell r="C28" t="str">
            <v>American Life Insurance Company</v>
          </cell>
          <cell r="D28" t="str">
            <v>أميركان لايف أنشورانس كومباني</v>
          </cell>
          <cell r="E28" t="str">
            <v>Foreign Branch</v>
          </cell>
          <cell r="F28" t="str">
            <v>United States</v>
          </cell>
          <cell r="G28" t="str">
            <v>Non-Takaful</v>
          </cell>
          <cell r="H28" t="str">
            <v>Life</v>
          </cell>
        </row>
        <row r="29">
          <cell r="A29">
            <v>37</v>
          </cell>
          <cell r="B29" t="str">
            <v>Oriental</v>
          </cell>
          <cell r="C29" t="str">
            <v>The Oriental Insurance Company Limited</v>
          </cell>
          <cell r="D29" t="str">
            <v>ذي أورينتال أنشورانس كومباني ليمتد</v>
          </cell>
          <cell r="E29" t="str">
            <v>Foreign Branch</v>
          </cell>
          <cell r="F29" t="str">
            <v>India</v>
          </cell>
          <cell r="G29" t="str">
            <v>Non-Takaful</v>
          </cell>
          <cell r="H29" t="str">
            <v>Non-Life</v>
          </cell>
        </row>
        <row r="30">
          <cell r="A30">
            <v>38</v>
          </cell>
          <cell r="B30" t="str">
            <v>Qatar</v>
          </cell>
          <cell r="C30" t="str">
            <v>Qatar Insurance Co.</v>
          </cell>
          <cell r="D30" t="str">
            <v>شركة قطر للتأمين</v>
          </cell>
          <cell r="E30" t="str">
            <v>Foreign Branch</v>
          </cell>
          <cell r="F30" t="str">
            <v>Qatar</v>
          </cell>
          <cell r="G30" t="str">
            <v>Non-Takaful</v>
          </cell>
          <cell r="H30" t="str">
            <v>Non-Life</v>
          </cell>
        </row>
        <row r="31">
          <cell r="A31">
            <v>42</v>
          </cell>
          <cell r="B31" t="str">
            <v>Al Ittihad</v>
          </cell>
          <cell r="C31" t="str">
            <v>Al Ittihad Al Watani - General Insurance Company for the Near East</v>
          </cell>
          <cell r="D31" t="str">
            <v>الاتحاد الوطني (شركة الضمان العامة للشرق الأدنى ش.م.ل )</v>
          </cell>
          <cell r="E31" t="str">
            <v>Foreign Branch</v>
          </cell>
          <cell r="F31" t="str">
            <v>Lebanon</v>
          </cell>
          <cell r="G31" t="str">
            <v>Non-Takaful</v>
          </cell>
          <cell r="H31" t="str">
            <v>Non-Life</v>
          </cell>
        </row>
        <row r="32">
          <cell r="A32">
            <v>43</v>
          </cell>
          <cell r="B32" t="str">
            <v>QGIR</v>
          </cell>
          <cell r="C32" t="str">
            <v>Qatar General Insurance &amp; Reinsurance Co. S.A.Q.</v>
          </cell>
          <cell r="D32" t="str">
            <v>الشركة القطرية العامة للتأمين و إعادة التأمين</v>
          </cell>
          <cell r="E32" t="str">
            <v>Foreign Branch</v>
          </cell>
          <cell r="F32" t="str">
            <v>Qatar</v>
          </cell>
          <cell r="G32" t="str">
            <v>Non-Takaful</v>
          </cell>
          <cell r="H32" t="str">
            <v>Non-Life</v>
          </cell>
        </row>
        <row r="33">
          <cell r="A33">
            <v>44</v>
          </cell>
          <cell r="B33" t="str">
            <v>Adamjee</v>
          </cell>
          <cell r="C33" t="str">
            <v>Adamjee Insurance Company Limited</v>
          </cell>
          <cell r="D33" t="str">
            <v>أدمجي أنشورنس كومباني ليمتد</v>
          </cell>
          <cell r="E33" t="str">
            <v>Foreign Branch</v>
          </cell>
          <cell r="F33" t="str">
            <v>Pakistan</v>
          </cell>
          <cell r="G33" t="str">
            <v>Non-Takaful</v>
          </cell>
          <cell r="H33" t="str">
            <v>Non-Life</v>
          </cell>
        </row>
        <row r="34">
          <cell r="A34">
            <v>45</v>
          </cell>
          <cell r="B34" t="str">
            <v>Tokio</v>
          </cell>
          <cell r="C34" t="str">
            <v>Tokio Marine &amp; Nichido Fire Insurance Co. Ltd.</v>
          </cell>
          <cell r="D34" t="str">
            <v xml:space="preserve"> طوكيو مارين اند نيتشيدو فايرانشورانس كومباني ليمتد</v>
          </cell>
          <cell r="E34" t="str">
            <v>Foreign Branch</v>
          </cell>
          <cell r="F34" t="str">
            <v>Japan</v>
          </cell>
          <cell r="G34" t="str">
            <v>Non-Takaful</v>
          </cell>
          <cell r="H34" t="str">
            <v>Non-Life</v>
          </cell>
        </row>
        <row r="35">
          <cell r="A35">
            <v>48</v>
          </cell>
          <cell r="B35" t="str">
            <v>ZurME</v>
          </cell>
          <cell r="C35" t="str">
            <v>Zurich Insurance Middle East S.A.L.</v>
          </cell>
          <cell r="D35" t="str">
            <v>زيوريخ الشرق الأوسط للتأمين ش.م.ل</v>
          </cell>
          <cell r="E35" t="str">
            <v>Foreign Branch</v>
          </cell>
          <cell r="F35" t="str">
            <v>Lebanon</v>
          </cell>
          <cell r="G35" t="str">
            <v>Non-Takaful</v>
          </cell>
          <cell r="H35" t="str">
            <v>Non-Life</v>
          </cell>
        </row>
        <row r="36">
          <cell r="A36">
            <v>49</v>
          </cell>
          <cell r="B36" t="str">
            <v>NewIndia</v>
          </cell>
          <cell r="C36" t="str">
            <v>The New India Assurance Company Limited</v>
          </cell>
          <cell r="D36" t="str">
            <v>ذي نيو انديا اشورانس كومباني ليمتد</v>
          </cell>
          <cell r="E36" t="str">
            <v>Foreign Branch</v>
          </cell>
          <cell r="F36" t="str">
            <v>India</v>
          </cell>
          <cell r="G36" t="str">
            <v>Non-Takaful</v>
          </cell>
          <cell r="H36" t="str">
            <v>Non-Life</v>
          </cell>
        </row>
        <row r="37">
          <cell r="A37">
            <v>54</v>
          </cell>
          <cell r="B37" t="str">
            <v>SLICP</v>
          </cell>
          <cell r="C37" t="str">
            <v>State Life Insurance Corporation of Pakistan</v>
          </cell>
          <cell r="D37" t="str">
            <v>ستيت لايف أنشورانس كوربوريشن أوف باكستان</v>
          </cell>
          <cell r="E37" t="str">
            <v>Foreign Branch</v>
          </cell>
          <cell r="F37" t="str">
            <v>Pakistan</v>
          </cell>
          <cell r="G37" t="str">
            <v>Non-Takaful</v>
          </cell>
          <cell r="H37" t="str">
            <v>Non-Life</v>
          </cell>
        </row>
        <row r="38">
          <cell r="A38">
            <v>59</v>
          </cell>
          <cell r="B38" t="str">
            <v>Generali</v>
          </cell>
          <cell r="C38" t="str">
            <v>Assicurazioni Generali S.P.A.</v>
          </cell>
          <cell r="D38" t="str">
            <v>أسيكورازيوني جنرالي أس .بي .ايه</v>
          </cell>
          <cell r="E38" t="str">
            <v>Foreign Branch</v>
          </cell>
          <cell r="F38" t="str">
            <v>Italy</v>
          </cell>
          <cell r="G38" t="str">
            <v>Non-Takaful</v>
          </cell>
          <cell r="H38" t="str">
            <v>Non-Life</v>
          </cell>
        </row>
        <row r="39">
          <cell r="A39">
            <v>61</v>
          </cell>
          <cell r="B39" t="str">
            <v>NGIC</v>
          </cell>
          <cell r="C39" t="str">
            <v>National General Insurance Co.</v>
          </cell>
          <cell r="D39" t="str">
            <v>الشركة الوطنية للتأمينات العامة</v>
          </cell>
          <cell r="E39" t="str">
            <v>Local</v>
          </cell>
          <cell r="F39" t="str">
            <v>UAE</v>
          </cell>
          <cell r="G39" t="str">
            <v>Non-Takaful</v>
          </cell>
          <cell r="H39" t="str">
            <v>Non-Life</v>
          </cell>
        </row>
        <row r="40">
          <cell r="A40">
            <v>62</v>
          </cell>
          <cell r="B40" t="str">
            <v>ZurLife</v>
          </cell>
          <cell r="C40" t="str">
            <v>Zurich Life Insurance Company Limited</v>
          </cell>
          <cell r="D40" t="str">
            <v>زيوريخ لايف أنشورانس كومباني ليمتد</v>
          </cell>
          <cell r="E40" t="str">
            <v>Foreign Branch</v>
          </cell>
          <cell r="F40" t="str">
            <v>Switzerland</v>
          </cell>
          <cell r="G40" t="str">
            <v>Non-Takaful</v>
          </cell>
          <cell r="H40" t="str">
            <v>Life</v>
          </cell>
        </row>
        <row r="41">
          <cell r="A41">
            <v>63</v>
          </cell>
          <cell r="B41" t="str">
            <v>ZurInt</v>
          </cell>
          <cell r="C41" t="str">
            <v>Zurich International Life Limited</v>
          </cell>
          <cell r="D41" t="str">
            <v>زيوريخ إنترناشيونال لايف ليمتد</v>
          </cell>
          <cell r="E41" t="str">
            <v>Foreign Branch</v>
          </cell>
          <cell r="F41" t="str">
            <v>United Kingdom</v>
          </cell>
          <cell r="G41" t="str">
            <v>Non-Takaful</v>
          </cell>
          <cell r="H41" t="str">
            <v>Life</v>
          </cell>
        </row>
        <row r="42">
          <cell r="A42">
            <v>64</v>
          </cell>
          <cell r="B42" t="str">
            <v>DNIR</v>
          </cell>
          <cell r="C42" t="str">
            <v>Dubai National Insurance &amp; Reinsurance P.S.C.</v>
          </cell>
          <cell r="D42" t="str">
            <v>دبي الوطنية للتأمين وأعادة التأمين</v>
          </cell>
          <cell r="E42" t="str">
            <v>Local</v>
          </cell>
          <cell r="F42" t="str">
            <v>UAE</v>
          </cell>
          <cell r="G42" t="str">
            <v>Non-Takaful</v>
          </cell>
          <cell r="H42" t="str">
            <v>Non-Life</v>
          </cell>
        </row>
        <row r="43">
          <cell r="A43">
            <v>65</v>
          </cell>
          <cell r="B43" t="str">
            <v>RSA</v>
          </cell>
          <cell r="C43" t="str">
            <v>Royal &amp; Sun Alliance Insurance (Middle East) BSCC</v>
          </cell>
          <cell r="D43" t="str">
            <v>رويال أند سن آليسن للتأمين ( الشرق الاوسط ) المحدودة ش . م . ب</v>
          </cell>
          <cell r="E43" t="str">
            <v>Foreign Branch</v>
          </cell>
          <cell r="F43" t="str">
            <v>Bahrain</v>
          </cell>
          <cell r="G43" t="str">
            <v>Non-Takaful</v>
          </cell>
          <cell r="H43" t="str">
            <v>Non-Life</v>
          </cell>
        </row>
        <row r="44">
          <cell r="A44">
            <v>66</v>
          </cell>
          <cell r="B44" t="str">
            <v>Al Khazna</v>
          </cell>
          <cell r="C44" t="str">
            <v>Al Khazna Insurance Company P.S.C.</v>
          </cell>
          <cell r="D44" t="str">
            <v>شركة الخزنة للتأمين</v>
          </cell>
          <cell r="E44" t="str">
            <v>Local</v>
          </cell>
          <cell r="F44" t="str">
            <v>UAE</v>
          </cell>
          <cell r="G44" t="str">
            <v>Non-Takaful</v>
          </cell>
          <cell r="H44" t="str">
            <v>Non-Life</v>
          </cell>
        </row>
        <row r="45">
          <cell r="A45">
            <v>67</v>
          </cell>
          <cell r="B45" t="str">
            <v>Union</v>
          </cell>
          <cell r="C45" t="str">
            <v>Union Insurance</v>
          </cell>
          <cell r="D45" t="str">
            <v>شركة الاتحاد للتأمين</v>
          </cell>
          <cell r="E45" t="str">
            <v>Local</v>
          </cell>
          <cell r="F45" t="str">
            <v>UAE</v>
          </cell>
          <cell r="G45" t="str">
            <v>Non-Takaful</v>
          </cell>
          <cell r="H45" t="str">
            <v>Non-Life</v>
          </cell>
        </row>
        <row r="46">
          <cell r="A46">
            <v>69</v>
          </cell>
          <cell r="B46" t="str">
            <v>AXA</v>
          </cell>
          <cell r="C46" t="str">
            <v>AXA Gulf Insurance Company B.S.C.(c) Dubai</v>
          </cell>
          <cell r="D46" t="str">
            <v>أكسا للتأمين (الخليج) ش.م.ب (م)</v>
          </cell>
          <cell r="E46" t="str">
            <v>Foreign Branch</v>
          </cell>
          <cell r="F46" t="str">
            <v>Bahrain</v>
          </cell>
          <cell r="G46" t="str">
            <v>Non-Takaful</v>
          </cell>
          <cell r="H46" t="str">
            <v>Non-Life</v>
          </cell>
        </row>
        <row r="47">
          <cell r="A47">
            <v>70</v>
          </cell>
          <cell r="B47" t="str">
            <v>DIIR</v>
          </cell>
          <cell r="C47" t="str">
            <v>Dubai Islamic Insurance &amp; Reinsurance Co. (Aman) P.S.C.</v>
          </cell>
          <cell r="D47" t="str">
            <v>شركة دبى الإسلامية للتأمين وإعادة التأمين ( أمان )</v>
          </cell>
          <cell r="E47" t="str">
            <v>Local</v>
          </cell>
          <cell r="F47" t="str">
            <v>UAE</v>
          </cell>
          <cell r="G47" t="str">
            <v>Takaful</v>
          </cell>
          <cell r="H47" t="str">
            <v>Non-Life</v>
          </cell>
        </row>
        <row r="48">
          <cell r="A48">
            <v>71</v>
          </cell>
          <cell r="B48" t="str">
            <v>ADNTC</v>
          </cell>
          <cell r="C48" t="str">
            <v>Abu Dhabi National Takaful Company</v>
          </cell>
          <cell r="D48" t="str">
            <v>شركة أبوظبي الوطنية للتكافل ( تكافل )</v>
          </cell>
          <cell r="E48" t="str">
            <v>Local</v>
          </cell>
          <cell r="F48" t="str">
            <v>UAE</v>
          </cell>
          <cell r="G48" t="str">
            <v>Takaful</v>
          </cell>
          <cell r="H48" t="str">
            <v>Non-Life</v>
          </cell>
        </row>
        <row r="49">
          <cell r="A49">
            <v>72</v>
          </cell>
          <cell r="B49" t="str">
            <v>LIC</v>
          </cell>
          <cell r="C49" t="str">
            <v>Life Insurance Corporation (International)</v>
          </cell>
          <cell r="D49" t="str">
            <v>شركة التأمين على الحياة (العالمية)ش.م.ب (مقفلة)</v>
          </cell>
          <cell r="E49" t="str">
            <v>Foreign Branch</v>
          </cell>
          <cell r="F49" t="str">
            <v>Bahrain</v>
          </cell>
          <cell r="G49" t="str">
            <v>Non-Takaful</v>
          </cell>
          <cell r="H49" t="str">
            <v>Life</v>
          </cell>
        </row>
        <row r="50">
          <cell r="A50">
            <v>73</v>
          </cell>
          <cell r="B50" t="str">
            <v>Daman</v>
          </cell>
          <cell r="C50" t="str">
            <v>The National Health Insurance Company (Daman)</v>
          </cell>
          <cell r="D50" t="str">
            <v>الشركة الوطنية للضمان الصحي (ضمان) ش.م.ع</v>
          </cell>
          <cell r="E50" t="str">
            <v>Local</v>
          </cell>
          <cell r="F50" t="str">
            <v>UAE</v>
          </cell>
          <cell r="G50" t="str">
            <v>Non-Takaful</v>
          </cell>
          <cell r="H50" t="str">
            <v>Non-Life</v>
          </cell>
        </row>
        <row r="51">
          <cell r="A51">
            <v>74</v>
          </cell>
          <cell r="B51" t="str">
            <v>GIC</v>
          </cell>
          <cell r="C51" t="str">
            <v>General Insurance Corporation of India</v>
          </cell>
          <cell r="D51" t="str">
            <v>جنرال انشورانس كوربوريشن اوف انديا</v>
          </cell>
          <cell r="E51" t="str">
            <v>Foreign Branch</v>
          </cell>
          <cell r="F51" t="str">
            <v>India</v>
          </cell>
          <cell r="G51" t="str">
            <v>Non-Takaful</v>
          </cell>
          <cell r="H51" t="str">
            <v>Non-Life</v>
          </cell>
        </row>
        <row r="52">
          <cell r="A52">
            <v>76</v>
          </cell>
          <cell r="B52" t="str">
            <v>Friends</v>
          </cell>
          <cell r="C52" t="str">
            <v>Friends Profident International Limited</v>
          </cell>
          <cell r="D52" t="str">
            <v>فريندز بروفيدنت انترناشيونال ليمتد</v>
          </cell>
          <cell r="E52" t="str">
            <v>Foreign Branch</v>
          </cell>
          <cell r="F52" t="str">
            <v>United Kingdom</v>
          </cell>
          <cell r="G52" t="str">
            <v>Non-Takaful</v>
          </cell>
          <cell r="H52" t="str">
            <v>Life</v>
          </cell>
        </row>
        <row r="53">
          <cell r="A53">
            <v>77</v>
          </cell>
          <cell r="B53" t="str">
            <v>NLGIC</v>
          </cell>
          <cell r="C53" t="str">
            <v>National Life and General Insurance Company</v>
          </cell>
          <cell r="D53" t="str">
            <v>الشركة الوطنية للتأمين على الحياة والعام (ش.م.ع.م )</v>
          </cell>
          <cell r="E53" t="str">
            <v>Foreign Branch</v>
          </cell>
          <cell r="F53" t="str">
            <v>Oman</v>
          </cell>
          <cell r="G53" t="str">
            <v>Non-Takaful</v>
          </cell>
          <cell r="H53" t="str">
            <v>Life</v>
          </cell>
        </row>
        <row r="54">
          <cell r="A54">
            <v>78</v>
          </cell>
          <cell r="B54" t="str">
            <v>NoorFam</v>
          </cell>
          <cell r="C54" t="str">
            <v>Noor Takaful Family PJSC</v>
          </cell>
          <cell r="D54" t="str">
            <v>شركة نور للتكافل العائلي -شركة مساهمة عامة</v>
          </cell>
          <cell r="E54" t="str">
            <v>Local</v>
          </cell>
          <cell r="F54" t="str">
            <v>UAE</v>
          </cell>
          <cell r="G54" t="str">
            <v>Takaful</v>
          </cell>
          <cell r="H54" t="str">
            <v>Life</v>
          </cell>
        </row>
        <row r="55">
          <cell r="A55">
            <v>79</v>
          </cell>
          <cell r="B55" t="str">
            <v>AmHome</v>
          </cell>
          <cell r="C55" t="str">
            <v>American Home Insurance Company (Dubai Br.)</v>
          </cell>
          <cell r="D55" t="str">
            <v>أميركان هوم أشورانس كومباني</v>
          </cell>
          <cell r="E55" t="str">
            <v>Foreign Branch</v>
          </cell>
          <cell r="F55" t="str">
            <v>United States</v>
          </cell>
          <cell r="G55" t="str">
            <v>Non-Takaful</v>
          </cell>
          <cell r="H55" t="str">
            <v>Non-Life</v>
          </cell>
        </row>
        <row r="56">
          <cell r="A56">
            <v>80</v>
          </cell>
          <cell r="B56" t="str">
            <v>DAT</v>
          </cell>
          <cell r="C56" t="str">
            <v>Dar Al Takaful PJSC</v>
          </cell>
          <cell r="D56" t="str">
            <v>شركة دار التكافل _ شركة مساهمة عامة</v>
          </cell>
          <cell r="E56" t="str">
            <v>Local</v>
          </cell>
          <cell r="F56" t="str">
            <v>UAE</v>
          </cell>
          <cell r="G56" t="str">
            <v>Takaful</v>
          </cell>
          <cell r="H56" t="str">
            <v>Non-Life</v>
          </cell>
        </row>
        <row r="57">
          <cell r="A57">
            <v>81</v>
          </cell>
          <cell r="B57" t="str">
            <v>ACE</v>
          </cell>
          <cell r="C57" t="str">
            <v>ACE Tempest Life Re-Insurance Ltd.</v>
          </cell>
          <cell r="D57" t="str">
            <v>ايس تيمبست لايف ري انشورانس ليمتد</v>
          </cell>
          <cell r="E57" t="str">
            <v>Foreign Branch</v>
          </cell>
          <cell r="F57" t="str">
            <v>United Kingdom</v>
          </cell>
          <cell r="G57" t="str">
            <v>Non-Takaful</v>
          </cell>
          <cell r="H57" t="str">
            <v>Life</v>
          </cell>
        </row>
        <row r="58">
          <cell r="A58">
            <v>82</v>
          </cell>
          <cell r="B58" t="str">
            <v>Methaq</v>
          </cell>
          <cell r="C58" t="str">
            <v>Methaq Takaful Insurance</v>
          </cell>
          <cell r="D58" t="str">
            <v>شركة ميثاق للتأمين التكافلي (شركة مساهمة عامة)</v>
          </cell>
          <cell r="E58" t="str">
            <v>Local</v>
          </cell>
          <cell r="F58" t="str">
            <v>UAE</v>
          </cell>
          <cell r="G58" t="str">
            <v>Takaful</v>
          </cell>
          <cell r="H58" t="str">
            <v>Non-Life</v>
          </cell>
        </row>
        <row r="59">
          <cell r="A59">
            <v>83</v>
          </cell>
          <cell r="B59" t="str">
            <v>GCIC</v>
          </cell>
          <cell r="C59" t="str">
            <v>Green Crescent Insurance Company P.S.C.</v>
          </cell>
          <cell r="D59" t="str">
            <v>شركة الهلال الأخضر للتأمين (شركة مساهمة عامة)</v>
          </cell>
          <cell r="E59" t="str">
            <v>Local</v>
          </cell>
          <cell r="F59" t="str">
            <v>UAE</v>
          </cell>
          <cell r="G59" t="str">
            <v>Non-Takaful</v>
          </cell>
          <cell r="H59" t="str">
            <v>Non-Life</v>
          </cell>
        </row>
        <row r="60">
          <cell r="A60">
            <v>84</v>
          </cell>
          <cell r="B60" t="str">
            <v>Al Hilal</v>
          </cell>
          <cell r="C60" t="str">
            <v>Al Hilal Takaful P.S.C.</v>
          </cell>
          <cell r="D60" t="str">
            <v>شركة الهلال للتكافل ش.م.ع</v>
          </cell>
          <cell r="E60" t="str">
            <v>Local</v>
          </cell>
          <cell r="F60" t="str">
            <v>UAE</v>
          </cell>
          <cell r="G60" t="str">
            <v>Takaful</v>
          </cell>
          <cell r="H60" t="str">
            <v>Non-Life</v>
          </cell>
        </row>
        <row r="61">
          <cell r="A61">
            <v>85</v>
          </cell>
          <cell r="B61" t="str">
            <v>NoorGen</v>
          </cell>
          <cell r="C61" t="str">
            <v>Noor Takaful General PJSC</v>
          </cell>
          <cell r="D61" t="str">
            <v>شركة نور للتكافل العام  ش . م . ع</v>
          </cell>
          <cell r="E61" t="str">
            <v>Local</v>
          </cell>
          <cell r="F61" t="str">
            <v>UAE</v>
          </cell>
          <cell r="G61" t="str">
            <v>Takaful</v>
          </cell>
          <cell r="H61" t="str">
            <v>Non-Life</v>
          </cell>
        </row>
        <row r="62">
          <cell r="A62">
            <v>86</v>
          </cell>
          <cell r="B62" t="str">
            <v>TE</v>
          </cell>
          <cell r="C62" t="str">
            <v>Takaful Emarat PJSC</v>
          </cell>
          <cell r="D62" t="str">
            <v xml:space="preserve">  تكافل الامارات - تأمين ( شركة مساهمة عامة )</v>
          </cell>
          <cell r="E62" t="str">
            <v>Local</v>
          </cell>
          <cell r="F62" t="str">
            <v>UAE</v>
          </cell>
          <cell r="G62" t="str">
            <v>Takaful</v>
          </cell>
          <cell r="H62" t="str">
            <v>Non-Life</v>
          </cell>
        </row>
        <row r="63">
          <cell r="A63">
            <v>87</v>
          </cell>
          <cell r="B63" t="str">
            <v>ExpCred</v>
          </cell>
          <cell r="C63" t="str">
            <v>Export Credit Insurance Company of The Emirates</v>
          </cell>
          <cell r="D63" t="str">
            <v>شركة الإمارات لتأمين ائتمان الصادرات</v>
          </cell>
          <cell r="E63" t="str">
            <v>Local</v>
          </cell>
          <cell r="F63" t="str">
            <v>UAE</v>
          </cell>
          <cell r="G63" t="str">
            <v>Non-Takaful</v>
          </cell>
          <cell r="H63" t="str">
            <v>Non-Life</v>
          </cell>
        </row>
        <row r="64">
          <cell r="A64">
            <v>89</v>
          </cell>
          <cell r="B64" t="str">
            <v>IH</v>
          </cell>
          <cell r="C64" t="str">
            <v>Insurance House</v>
          </cell>
          <cell r="D64" t="str">
            <v>دار التأمين ش.م.ع</v>
          </cell>
          <cell r="E64" t="str">
            <v>Local</v>
          </cell>
          <cell r="F64" t="str">
            <v>UAE</v>
          </cell>
          <cell r="G64" t="str">
            <v>Non-Takaful</v>
          </cell>
          <cell r="H64" t="str">
            <v>Non-Life</v>
          </cell>
        </row>
        <row r="65">
          <cell r="A65">
            <v>90</v>
          </cell>
          <cell r="B65" t="str">
            <v>Al Watania</v>
          </cell>
          <cell r="C65" t="str">
            <v>Al Watania Takaful</v>
          </cell>
          <cell r="D65" t="str">
            <v>شركة الوطنية للتكافل ش.م.ع (وطنية).</v>
          </cell>
          <cell r="E65" t="str">
            <v>Local</v>
          </cell>
          <cell r="F65" t="str">
            <v>UAE</v>
          </cell>
          <cell r="G65" t="str">
            <v>Takaful</v>
          </cell>
          <cell r="H65" t="str">
            <v>Non-Life</v>
          </cell>
        </row>
        <row r="66">
          <cell r="A66">
            <v>91</v>
          </cell>
          <cell r="B66" t="str">
            <v>MedGulf</v>
          </cell>
          <cell r="C66" t="str">
            <v>The Mediterranean &amp; Gulf Insurance &amp; Reinsurance Co. B.S.C. (MedGulf)</v>
          </cell>
          <cell r="D66" t="str">
            <v xml:space="preserve">شركة المتوسط والخليج للتأمين وإعادة التأمين "ميد غلف" ش م ب مقفلة </v>
          </cell>
          <cell r="E66" t="str">
            <v>Foreign Branch</v>
          </cell>
          <cell r="F66" t="str">
            <v>Bahrain</v>
          </cell>
          <cell r="G66" t="str">
            <v>Non-Takaful</v>
          </cell>
          <cell r="H66" t="str">
            <v>Non-Life</v>
          </cell>
        </row>
        <row r="74">
          <cell r="A74">
            <v>1</v>
          </cell>
          <cell r="B74" t="str">
            <v>T-Only</v>
          </cell>
          <cell r="C74" t="str">
            <v>Takaful Companies</v>
          </cell>
          <cell r="D74" t="str">
            <v>شركات التأمين التكافلي</v>
          </cell>
        </row>
        <row r="75">
          <cell r="A75">
            <v>2</v>
          </cell>
          <cell r="B75" t="str">
            <v>NT-Only</v>
          </cell>
          <cell r="C75" t="str">
            <v>Non-Takaful Companies</v>
          </cell>
          <cell r="D75" t="str">
            <v>شركات التأمين التقليدي</v>
          </cell>
        </row>
        <row r="76">
          <cell r="A76">
            <v>3</v>
          </cell>
          <cell r="B76" t="str">
            <v>L-Only</v>
          </cell>
          <cell r="C76" t="str">
            <v>Local Companies</v>
          </cell>
          <cell r="D76" t="str">
            <v xml:space="preserve">الشركات الوطنية </v>
          </cell>
        </row>
        <row r="77">
          <cell r="A77">
            <v>4</v>
          </cell>
          <cell r="B77" t="str">
            <v>FB-Only</v>
          </cell>
          <cell r="C77" t="str">
            <v>Foreign Branches</v>
          </cell>
          <cell r="D77" t="str">
            <v>الفروع الأجنبية</v>
          </cell>
        </row>
        <row r="78">
          <cell r="A78">
            <v>5</v>
          </cell>
          <cell r="B78" t="str">
            <v>TOTAL</v>
          </cell>
          <cell r="C78" t="str">
            <v>Total All Companies</v>
          </cell>
          <cell r="D78" t="str">
            <v>مجموع الشركات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workbookViewId="0">
      <selection activeCell="G8" sqref="G8"/>
    </sheetView>
  </sheetViews>
  <sheetFormatPr defaultColWidth="9" defaultRowHeight="18.600000000000001" customHeight="1" x14ac:dyDescent="0.3"/>
  <cols>
    <col min="1" max="1" width="66.33203125" style="62" customWidth="1"/>
    <col min="2" max="2" width="11.6640625" style="62" customWidth="1"/>
    <col min="3" max="3" width="47.88671875" style="62" customWidth="1"/>
    <col min="4" max="7" width="7.6640625" style="62" customWidth="1"/>
    <col min="8" max="16384" width="9" style="62"/>
  </cols>
  <sheetData>
    <row r="1" spans="1:18" ht="37.799999999999997" customHeight="1" x14ac:dyDescent="0.3">
      <c r="A1" s="92"/>
      <c r="B1" s="92"/>
      <c r="C1" s="92"/>
    </row>
    <row r="2" spans="1:18" ht="37.799999999999997" customHeight="1" x14ac:dyDescent="0.3">
      <c r="A2" s="91" t="s">
        <v>136</v>
      </c>
      <c r="B2" s="91"/>
      <c r="C2" s="91"/>
    </row>
    <row r="3" spans="1:18" ht="18.600000000000001" customHeight="1" x14ac:dyDescent="0.3">
      <c r="A3" s="63" t="s">
        <v>108</v>
      </c>
      <c r="B3" s="64" t="s">
        <v>144</v>
      </c>
      <c r="C3" s="65" t="s">
        <v>109</v>
      </c>
    </row>
    <row r="4" spans="1:18" ht="18.600000000000001" customHeight="1" x14ac:dyDescent="0.3">
      <c r="A4" s="66" t="s">
        <v>123</v>
      </c>
      <c r="B4" s="67">
        <v>1</v>
      </c>
      <c r="C4" s="68" t="s">
        <v>107</v>
      </c>
      <c r="D4" s="1"/>
      <c r="E4" s="1"/>
      <c r="F4" s="1"/>
      <c r="G4" s="1"/>
      <c r="H4" s="1"/>
    </row>
    <row r="5" spans="1:18" ht="18.600000000000001" customHeight="1" x14ac:dyDescent="0.3">
      <c r="A5" s="66" t="s">
        <v>104</v>
      </c>
      <c r="B5" s="67">
        <v>2</v>
      </c>
      <c r="C5" s="68" t="s">
        <v>110</v>
      </c>
      <c r="D5" s="1"/>
      <c r="E5" s="1"/>
      <c r="F5" s="1"/>
      <c r="G5" s="1"/>
      <c r="H5" s="1"/>
      <c r="K5" s="69"/>
      <c r="L5" s="69"/>
      <c r="M5" s="69"/>
      <c r="N5" s="69"/>
      <c r="O5" s="69"/>
      <c r="P5" s="69"/>
      <c r="Q5" s="69"/>
      <c r="R5" s="69"/>
    </row>
    <row r="6" spans="1:18" ht="18.600000000000001" customHeight="1" x14ac:dyDescent="0.3">
      <c r="A6" s="66" t="s">
        <v>124</v>
      </c>
      <c r="B6" s="67">
        <v>3</v>
      </c>
      <c r="C6" s="68" t="s">
        <v>111</v>
      </c>
      <c r="D6" s="70"/>
      <c r="E6" s="70"/>
      <c r="F6" s="70"/>
      <c r="G6" s="70"/>
      <c r="H6" s="70"/>
      <c r="K6" s="71"/>
      <c r="L6" s="71"/>
      <c r="M6" s="71"/>
      <c r="N6" s="71"/>
      <c r="O6" s="71"/>
      <c r="P6" s="71"/>
      <c r="Q6" s="71"/>
      <c r="R6" s="71"/>
    </row>
    <row r="7" spans="1:18" ht="18.600000000000001" customHeight="1" x14ac:dyDescent="0.3">
      <c r="A7" s="66" t="s">
        <v>125</v>
      </c>
      <c r="B7" s="67">
        <v>4</v>
      </c>
      <c r="C7" s="68" t="s">
        <v>112</v>
      </c>
      <c r="D7" s="70"/>
      <c r="E7" s="70"/>
      <c r="F7" s="70"/>
      <c r="G7" s="70"/>
      <c r="H7" s="70"/>
      <c r="K7" s="69"/>
      <c r="L7" s="69"/>
      <c r="M7" s="69"/>
      <c r="N7" s="69"/>
      <c r="O7" s="69"/>
      <c r="P7" s="69"/>
      <c r="Q7" s="69"/>
      <c r="R7" s="69"/>
    </row>
    <row r="8" spans="1:18" ht="18.600000000000001" customHeight="1" x14ac:dyDescent="0.3">
      <c r="A8" s="66" t="s">
        <v>126</v>
      </c>
      <c r="B8" s="67">
        <v>5</v>
      </c>
      <c r="C8" s="68" t="s">
        <v>113</v>
      </c>
      <c r="D8" s="70"/>
      <c r="E8" s="70"/>
      <c r="F8" s="70"/>
      <c r="G8" s="70"/>
      <c r="H8" s="70"/>
      <c r="K8" s="71"/>
      <c r="L8" s="71"/>
      <c r="M8" s="71"/>
      <c r="N8" s="71"/>
      <c r="O8" s="71"/>
      <c r="P8" s="71"/>
      <c r="Q8" s="71"/>
      <c r="R8" s="71"/>
    </row>
    <row r="9" spans="1:18" ht="18.600000000000001" customHeight="1" x14ac:dyDescent="0.3">
      <c r="A9" s="66" t="s">
        <v>175</v>
      </c>
      <c r="B9" s="67">
        <v>6</v>
      </c>
      <c r="C9" s="68" t="s">
        <v>177</v>
      </c>
      <c r="D9" s="70"/>
      <c r="E9" s="70"/>
      <c r="F9" s="70"/>
      <c r="G9" s="70"/>
      <c r="H9" s="70"/>
      <c r="K9" s="71"/>
      <c r="L9" s="71"/>
      <c r="M9" s="71"/>
      <c r="N9" s="71"/>
      <c r="O9" s="71"/>
      <c r="P9" s="71"/>
      <c r="Q9" s="71"/>
      <c r="R9" s="71"/>
    </row>
    <row r="10" spans="1:18" ht="18.600000000000001" customHeight="1" x14ac:dyDescent="0.3">
      <c r="A10" s="66" t="s">
        <v>127</v>
      </c>
      <c r="B10" s="67">
        <v>7</v>
      </c>
      <c r="C10" s="68" t="s">
        <v>114</v>
      </c>
      <c r="D10" s="70"/>
      <c r="E10" s="70"/>
      <c r="F10" s="70"/>
      <c r="G10" s="70"/>
      <c r="H10" s="70"/>
      <c r="K10" s="69"/>
      <c r="L10" s="69"/>
      <c r="M10" s="69"/>
      <c r="N10" s="69"/>
      <c r="O10" s="69"/>
      <c r="P10" s="69"/>
      <c r="Q10" s="69"/>
      <c r="R10" s="69"/>
    </row>
    <row r="11" spans="1:18" ht="18.600000000000001" customHeight="1" x14ac:dyDescent="0.3">
      <c r="A11" s="66" t="s">
        <v>128</v>
      </c>
      <c r="B11" s="67">
        <v>8</v>
      </c>
      <c r="C11" s="68" t="s">
        <v>115</v>
      </c>
      <c r="D11" s="70"/>
      <c r="E11" s="70"/>
      <c r="F11" s="70"/>
      <c r="G11" s="70"/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</row>
    <row r="12" spans="1:18" ht="18.600000000000001" customHeight="1" x14ac:dyDescent="0.3">
      <c r="A12" s="66" t="s">
        <v>129</v>
      </c>
      <c r="B12" s="67">
        <v>9</v>
      </c>
      <c r="C12" s="68" t="s">
        <v>116</v>
      </c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</row>
    <row r="13" spans="1:18" ht="18.600000000000001" customHeight="1" x14ac:dyDescent="0.3">
      <c r="A13" s="66" t="s">
        <v>130</v>
      </c>
      <c r="B13" s="67">
        <v>10</v>
      </c>
      <c r="C13" s="68" t="s">
        <v>117</v>
      </c>
      <c r="D13" s="70"/>
      <c r="E13" s="70"/>
      <c r="F13" s="70"/>
      <c r="G13" s="70"/>
      <c r="H13" s="70"/>
      <c r="I13" s="70"/>
      <c r="J13" s="73"/>
      <c r="K13" s="69"/>
      <c r="L13" s="69"/>
      <c r="M13" s="69"/>
      <c r="N13" s="69"/>
      <c r="O13" s="69"/>
      <c r="P13" s="69"/>
      <c r="Q13" s="69"/>
      <c r="R13" s="69"/>
    </row>
    <row r="14" spans="1:18" ht="18.600000000000001" customHeight="1" x14ac:dyDescent="0.3">
      <c r="A14" s="66" t="s">
        <v>131</v>
      </c>
      <c r="B14" s="67">
        <v>11</v>
      </c>
      <c r="C14" s="68" t="s">
        <v>118</v>
      </c>
      <c r="D14" s="70"/>
      <c r="E14" s="70"/>
      <c r="F14" s="70"/>
      <c r="G14" s="70"/>
      <c r="H14" s="70"/>
      <c r="I14" s="70"/>
      <c r="J14" s="74"/>
      <c r="K14" s="72"/>
      <c r="L14" s="72"/>
      <c r="M14" s="72"/>
      <c r="N14" s="72"/>
      <c r="O14" s="72"/>
      <c r="P14" s="72"/>
      <c r="Q14" s="72"/>
      <c r="R14" s="72"/>
    </row>
    <row r="15" spans="1:18" ht="18.600000000000001" customHeight="1" x14ac:dyDescent="0.3">
      <c r="A15" s="66" t="s">
        <v>132</v>
      </c>
      <c r="B15" s="67">
        <v>12</v>
      </c>
      <c r="C15" s="68" t="s">
        <v>119</v>
      </c>
      <c r="D15" s="70"/>
      <c r="E15" s="70"/>
      <c r="F15" s="70"/>
      <c r="G15" s="70"/>
      <c r="H15" s="70"/>
      <c r="I15" s="70"/>
      <c r="J15" s="70"/>
    </row>
    <row r="16" spans="1:18" ht="18.600000000000001" customHeight="1" x14ac:dyDescent="0.3">
      <c r="A16" s="66" t="s">
        <v>133</v>
      </c>
      <c r="B16" s="85">
        <v>13</v>
      </c>
      <c r="C16" s="68" t="s">
        <v>120</v>
      </c>
      <c r="D16" s="70"/>
      <c r="E16" s="70"/>
      <c r="F16" s="70"/>
      <c r="G16" s="70"/>
      <c r="H16" s="70"/>
      <c r="I16" s="70"/>
      <c r="J16" s="70"/>
    </row>
    <row r="17" spans="1:10" ht="18.600000000000001" customHeight="1" x14ac:dyDescent="0.3">
      <c r="A17" s="66" t="s">
        <v>134</v>
      </c>
      <c r="B17" s="67">
        <v>14</v>
      </c>
      <c r="C17" s="68" t="s">
        <v>121</v>
      </c>
      <c r="D17" s="70"/>
      <c r="E17" s="70"/>
      <c r="F17" s="70"/>
      <c r="G17" s="70"/>
      <c r="H17" s="70"/>
      <c r="I17" s="70"/>
      <c r="J17" s="70"/>
    </row>
    <row r="18" spans="1:10" ht="18.600000000000001" customHeight="1" x14ac:dyDescent="0.3">
      <c r="A18" s="66" t="s">
        <v>135</v>
      </c>
      <c r="B18" s="67">
        <v>15</v>
      </c>
      <c r="C18" s="68" t="s">
        <v>122</v>
      </c>
      <c r="D18" s="70"/>
      <c r="E18" s="70"/>
      <c r="F18" s="70"/>
      <c r="G18" s="70"/>
      <c r="H18" s="70"/>
      <c r="I18" s="70"/>
      <c r="J18" s="70"/>
    </row>
    <row r="19" spans="1:10" ht="18.600000000000001" customHeight="1" x14ac:dyDescent="0.3">
      <c r="B19" s="75"/>
    </row>
    <row r="20" spans="1:10" ht="18.600000000000001" customHeight="1" x14ac:dyDescent="0.3">
      <c r="B20" s="75"/>
    </row>
  </sheetData>
  <mergeCells count="2">
    <mergeCell ref="A2:C2"/>
    <mergeCell ref="A1:C1"/>
  </mergeCells>
  <hyperlinks>
    <hyperlink ref="B4" location="'1'!A1" display="'1'!A1"/>
    <hyperlink ref="B5" location="'2'!A1" display="'2'!A1"/>
    <hyperlink ref="B6" location="'3'!A1" display="'3'!A1"/>
    <hyperlink ref="B7" location="'4'!A1" display="'4'!A1"/>
    <hyperlink ref="B8" location="'5'!A1" display="'5'!A1"/>
    <hyperlink ref="B9" location="'6'!A1" display="'6'!A1"/>
    <hyperlink ref="B10" location="'7'!A1" display="'7'!A1"/>
    <hyperlink ref="B11" location="'8'!A1" display="'8'!A1"/>
    <hyperlink ref="B12" location="'9'!A1" display="'9'!A1"/>
    <hyperlink ref="B13" location="'10'!A1" display="'10'!A1"/>
    <hyperlink ref="B14" location="'11'!A1" display="'11'!A1"/>
    <hyperlink ref="B15" location="'12'!A1" display="'12'!A1"/>
    <hyperlink ref="B17" location="'14'!A1" display="'14'!A1"/>
    <hyperlink ref="B18" location="'15'!A1" display="'15'!A1"/>
    <hyperlink ref="B16" location="'13'!A1" display="'13'!A1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tabSelected="1" workbookViewId="0">
      <selection activeCell="K14" sqref="K14"/>
    </sheetView>
  </sheetViews>
  <sheetFormatPr defaultColWidth="9" defaultRowHeight="14.25" customHeight="1" x14ac:dyDescent="0.3"/>
  <cols>
    <col min="1" max="1" width="14.21875" style="10" customWidth="1"/>
    <col min="2" max="2" width="12.77734375" style="10" bestFit="1" customWidth="1"/>
    <col min="3" max="3" width="18.33203125" style="10" customWidth="1"/>
    <col min="4" max="4" width="18.21875" style="10" customWidth="1"/>
    <col min="5" max="5" width="14.21875" style="10" bestFit="1" customWidth="1"/>
    <col min="6" max="6" width="14" style="10" customWidth="1"/>
    <col min="7" max="7" width="12.21875" style="10" customWidth="1"/>
    <col min="8" max="8" width="12.33203125" style="10" customWidth="1"/>
    <col min="9" max="9" width="19.6640625" style="10" bestFit="1" customWidth="1"/>
    <col min="10" max="12" width="9" style="10"/>
    <col min="13" max="13" width="11.109375" style="10" bestFit="1" customWidth="1"/>
    <col min="14" max="16384" width="9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157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158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7" t="s">
        <v>18</v>
      </c>
      <c r="B4" s="87"/>
      <c r="C4" s="87"/>
      <c r="D4" s="87"/>
      <c r="E4" s="87"/>
      <c r="F4" s="87"/>
      <c r="G4" s="87"/>
      <c r="H4" s="87"/>
      <c r="I4" s="87"/>
    </row>
    <row r="5" spans="1:13" ht="24.9" customHeight="1" x14ac:dyDescent="0.3">
      <c r="A5" s="15" t="s">
        <v>17</v>
      </c>
      <c r="B5" s="45">
        <v>2010</v>
      </c>
      <c r="C5" s="45">
        <v>2011</v>
      </c>
      <c r="D5" s="45">
        <v>2012</v>
      </c>
      <c r="E5" s="45">
        <v>2013</v>
      </c>
      <c r="F5" s="45">
        <v>2014</v>
      </c>
      <c r="G5" s="45">
        <v>2015</v>
      </c>
      <c r="H5" s="45">
        <v>2016</v>
      </c>
      <c r="I5" s="38" t="s">
        <v>84</v>
      </c>
    </row>
    <row r="6" spans="1:13" ht="24.9" customHeight="1" x14ac:dyDescent="0.3">
      <c r="A6" s="39" t="s">
        <v>19</v>
      </c>
      <c r="B6" s="46">
        <v>1298.2</v>
      </c>
      <c r="C6" s="46">
        <v>1316.2</v>
      </c>
      <c r="D6" s="46">
        <v>1438.09</v>
      </c>
      <c r="E6" s="46">
        <v>1630.7</v>
      </c>
      <c r="F6" s="46">
        <v>1892.1</v>
      </c>
      <c r="G6" s="46">
        <v>2088.8000000000002</v>
      </c>
      <c r="H6" s="46">
        <v>2238.3000000000002</v>
      </c>
      <c r="I6" s="14" t="s">
        <v>62</v>
      </c>
    </row>
    <row r="7" spans="1:13" ht="24.9" customHeight="1" x14ac:dyDescent="0.3">
      <c r="A7" s="39" t="s">
        <v>20</v>
      </c>
      <c r="B7" s="46">
        <v>10.5</v>
      </c>
      <c r="C7" s="46">
        <v>13.5</v>
      </c>
      <c r="D7" s="46">
        <v>18.03</v>
      </c>
      <c r="E7" s="46">
        <v>25.5</v>
      </c>
      <c r="F7" s="46">
        <v>28.1</v>
      </c>
      <c r="G7" s="46">
        <v>29</v>
      </c>
      <c r="H7" s="46">
        <v>28.9</v>
      </c>
      <c r="I7" s="14" t="s">
        <v>63</v>
      </c>
    </row>
    <row r="8" spans="1:13" ht="24.9" customHeight="1" x14ac:dyDescent="0.3">
      <c r="A8" s="39" t="s">
        <v>21</v>
      </c>
      <c r="B8" s="47">
        <v>287.8</v>
      </c>
      <c r="C8" s="47">
        <v>321.39999999999998</v>
      </c>
      <c r="D8" s="47">
        <v>322.23</v>
      </c>
      <c r="E8" s="47">
        <v>354.1</v>
      </c>
      <c r="F8" s="47">
        <v>399.2</v>
      </c>
      <c r="G8" s="47">
        <v>360.4</v>
      </c>
      <c r="H8" s="47">
        <v>346.4</v>
      </c>
      <c r="I8" s="14" t="s">
        <v>64</v>
      </c>
    </row>
    <row r="9" spans="1:13" ht="24.9" customHeight="1" thickBot="1" x14ac:dyDescent="0.35">
      <c r="A9" s="17" t="s">
        <v>8</v>
      </c>
      <c r="B9" s="48">
        <v>1596.5</v>
      </c>
      <c r="C9" s="48">
        <v>1651.1</v>
      </c>
      <c r="D9" s="48">
        <v>1778.35</v>
      </c>
      <c r="E9" s="48">
        <v>2010.3000000000002</v>
      </c>
      <c r="F9" s="48">
        <v>2319.3999999999996</v>
      </c>
      <c r="G9" s="48">
        <v>2478.2000000000003</v>
      </c>
      <c r="H9" s="48">
        <v>2613.6000000000004</v>
      </c>
      <c r="I9" s="19" t="s">
        <v>72</v>
      </c>
      <c r="K9" s="23"/>
      <c r="M9" s="37"/>
    </row>
    <row r="10" spans="1:13" ht="14.25" customHeight="1" thickTop="1" x14ac:dyDescent="0.3">
      <c r="A10" s="7" t="s">
        <v>105</v>
      </c>
      <c r="I10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workbookViewId="0">
      <selection activeCell="D20" sqref="D20"/>
    </sheetView>
  </sheetViews>
  <sheetFormatPr defaultColWidth="16.109375" defaultRowHeight="14.25" customHeight="1" x14ac:dyDescent="0.3"/>
  <cols>
    <col min="1" max="8" width="16.109375" style="10"/>
    <col min="9" max="9" width="19.6640625" style="10" bestFit="1" customWidth="1"/>
    <col min="10" max="16384" width="16.109375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159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160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7" t="s">
        <v>18</v>
      </c>
      <c r="B4" s="87"/>
      <c r="C4" s="87"/>
      <c r="D4" s="87"/>
      <c r="E4" s="87"/>
      <c r="F4" s="87"/>
      <c r="G4" s="87"/>
      <c r="H4" s="87"/>
      <c r="I4" s="87"/>
    </row>
    <row r="5" spans="1:13" ht="24.9" customHeight="1" x14ac:dyDescent="0.3">
      <c r="A5" s="15" t="s">
        <v>17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84</v>
      </c>
    </row>
    <row r="6" spans="1:13" ht="24.9" customHeight="1" x14ac:dyDescent="0.3">
      <c r="A6" s="39" t="s">
        <v>19</v>
      </c>
      <c r="B6" s="49">
        <v>852.9</v>
      </c>
      <c r="C6" s="49">
        <v>853.6</v>
      </c>
      <c r="D6" s="49">
        <v>958.2</v>
      </c>
      <c r="E6" s="49">
        <v>1057.4000000000001</v>
      </c>
      <c r="F6" s="49">
        <v>1186.0999999999999</v>
      </c>
      <c r="G6" s="49">
        <v>1250.4000000000001</v>
      </c>
      <c r="H6" s="49">
        <v>1351.8</v>
      </c>
      <c r="I6" s="14" t="s">
        <v>62</v>
      </c>
    </row>
    <row r="7" spans="1:13" ht="24.9" customHeight="1" x14ac:dyDescent="0.3">
      <c r="A7" s="39" t="s">
        <v>20</v>
      </c>
      <c r="B7" s="49">
        <v>4.2</v>
      </c>
      <c r="C7" s="49">
        <v>5.0999999999999996</v>
      </c>
      <c r="D7" s="49">
        <v>5.9</v>
      </c>
      <c r="E7" s="49">
        <v>9.1999999999999993</v>
      </c>
      <c r="F7" s="49">
        <v>13.5</v>
      </c>
      <c r="G7" s="49">
        <v>14.2</v>
      </c>
      <c r="H7" s="49">
        <v>13.7</v>
      </c>
      <c r="I7" s="14" t="s">
        <v>63</v>
      </c>
    </row>
    <row r="8" spans="1:13" ht="24.9" customHeight="1" x14ac:dyDescent="0.3">
      <c r="A8" s="39" t="s">
        <v>21</v>
      </c>
      <c r="B8" s="50">
        <v>192.4</v>
      </c>
      <c r="C8" s="50">
        <v>211</v>
      </c>
      <c r="D8" s="50">
        <v>203.6</v>
      </c>
      <c r="E8" s="50">
        <v>212.2</v>
      </c>
      <c r="F8" s="50">
        <v>221.6</v>
      </c>
      <c r="G8" s="50">
        <v>207</v>
      </c>
      <c r="H8" s="50">
        <v>197.5</v>
      </c>
      <c r="I8" s="14" t="s">
        <v>64</v>
      </c>
    </row>
    <row r="9" spans="1:13" ht="24.9" customHeight="1" thickBot="1" x14ac:dyDescent="0.35">
      <c r="A9" s="33" t="s">
        <v>8</v>
      </c>
      <c r="B9" s="51">
        <v>1049.5</v>
      </c>
      <c r="C9" s="51">
        <v>1069.7</v>
      </c>
      <c r="D9" s="51">
        <v>1167.7</v>
      </c>
      <c r="E9" s="51">
        <v>1278.8000000000002</v>
      </c>
      <c r="F9" s="51">
        <v>1421.1999999999998</v>
      </c>
      <c r="G9" s="51">
        <v>1471.6000000000001</v>
      </c>
      <c r="H9" s="51">
        <v>1563</v>
      </c>
      <c r="I9" s="19" t="s">
        <v>72</v>
      </c>
      <c r="K9" s="23"/>
      <c r="M9" s="37"/>
    </row>
    <row r="10" spans="1:13" ht="14.25" customHeight="1" thickTop="1" x14ac:dyDescent="0.3">
      <c r="A10" s="7" t="s">
        <v>105</v>
      </c>
      <c r="I10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workbookViewId="0">
      <selection activeCell="D17" sqref="D17"/>
    </sheetView>
  </sheetViews>
  <sheetFormatPr defaultColWidth="16.109375" defaultRowHeight="14.25" customHeight="1" x14ac:dyDescent="0.3"/>
  <cols>
    <col min="1" max="1" width="21.109375" style="10" customWidth="1"/>
    <col min="2" max="8" width="16.109375" style="10"/>
    <col min="9" max="9" width="25.88671875" style="10" bestFit="1" customWidth="1"/>
    <col min="10" max="16384" width="16.109375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161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162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8" t="s">
        <v>18</v>
      </c>
      <c r="B4" s="88"/>
      <c r="C4" s="88"/>
      <c r="D4" s="88"/>
      <c r="E4" s="88"/>
      <c r="F4" s="88"/>
      <c r="G4" s="88"/>
      <c r="H4" s="88"/>
      <c r="I4" s="88" t="s">
        <v>172</v>
      </c>
    </row>
    <row r="5" spans="1:13" ht="24.9" customHeight="1" x14ac:dyDescent="0.3">
      <c r="A5" s="15" t="s">
        <v>30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89</v>
      </c>
    </row>
    <row r="6" spans="1:13" ht="24.9" customHeight="1" x14ac:dyDescent="0.3">
      <c r="A6" s="39" t="s">
        <v>22</v>
      </c>
      <c r="B6" s="49">
        <v>237.6</v>
      </c>
      <c r="C6" s="49">
        <v>240.8</v>
      </c>
      <c r="D6" s="49">
        <v>253.84200000000001</v>
      </c>
      <c r="E6" s="49">
        <v>287.3</v>
      </c>
      <c r="F6" s="49">
        <v>277</v>
      </c>
      <c r="G6" s="49">
        <v>288.39999999999998</v>
      </c>
      <c r="H6" s="49">
        <v>317.89999999999998</v>
      </c>
      <c r="I6" s="52" t="s">
        <v>85</v>
      </c>
    </row>
    <row r="7" spans="1:13" ht="24.9" customHeight="1" x14ac:dyDescent="0.3">
      <c r="A7" s="39" t="s">
        <v>23</v>
      </c>
      <c r="B7" s="49">
        <v>247.1</v>
      </c>
      <c r="C7" s="49">
        <v>252.1</v>
      </c>
      <c r="D7" s="49">
        <v>260.85300000000001</v>
      </c>
      <c r="E7" s="49">
        <v>279.5</v>
      </c>
      <c r="F7" s="49">
        <v>299.89999999999998</v>
      </c>
      <c r="G7" s="49">
        <v>330.9</v>
      </c>
      <c r="H7" s="49">
        <v>347.6</v>
      </c>
      <c r="I7" s="52" t="s">
        <v>86</v>
      </c>
    </row>
    <row r="8" spans="1:13" ht="24.9" customHeight="1" x14ac:dyDescent="0.3">
      <c r="A8" s="39" t="s">
        <v>24</v>
      </c>
      <c r="B8" s="49">
        <v>380.7</v>
      </c>
      <c r="C8" s="49">
        <v>391.4</v>
      </c>
      <c r="D8" s="49">
        <v>395.03399999999999</v>
      </c>
      <c r="E8" s="49">
        <v>462.7</v>
      </c>
      <c r="F8" s="49">
        <v>521.1</v>
      </c>
      <c r="G8" s="49">
        <v>593.20000000000005</v>
      </c>
      <c r="H8" s="49">
        <v>646.29999999999995</v>
      </c>
      <c r="I8" s="52" t="s">
        <v>87</v>
      </c>
    </row>
    <row r="9" spans="1:13" ht="24.9" customHeight="1" x14ac:dyDescent="0.3">
      <c r="A9" s="39" t="s">
        <v>25</v>
      </c>
      <c r="B9" s="53">
        <v>100.2</v>
      </c>
      <c r="C9" s="53">
        <v>103.5</v>
      </c>
      <c r="D9" s="53">
        <v>122.64700000000001</v>
      </c>
      <c r="E9" s="53">
        <v>146</v>
      </c>
      <c r="F9" s="53">
        <v>153.1</v>
      </c>
      <c r="G9" s="53">
        <v>166.6</v>
      </c>
      <c r="H9" s="53">
        <v>172.4</v>
      </c>
      <c r="I9" s="54" t="s">
        <v>88</v>
      </c>
      <c r="K9" s="23"/>
      <c r="M9" s="37"/>
    </row>
    <row r="10" spans="1:13" ht="24.9" customHeight="1" thickBot="1" x14ac:dyDescent="0.35">
      <c r="A10" s="33" t="s">
        <v>8</v>
      </c>
      <c r="B10" s="90">
        <v>965.6</v>
      </c>
      <c r="C10" s="90">
        <v>987.8</v>
      </c>
      <c r="D10" s="55">
        <v>1032.376</v>
      </c>
      <c r="E10" s="55">
        <v>1175.5</v>
      </c>
      <c r="F10" s="55">
        <v>1251.0999999999999</v>
      </c>
      <c r="G10" s="55">
        <v>1379.1</v>
      </c>
      <c r="H10" s="55">
        <v>1484.2</v>
      </c>
      <c r="I10" s="56" t="s">
        <v>72</v>
      </c>
    </row>
    <row r="11" spans="1:13" ht="14.25" customHeight="1" thickTop="1" x14ac:dyDescent="0.3">
      <c r="A11" s="7" t="s">
        <v>105</v>
      </c>
      <c r="I11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workbookViewId="0">
      <selection activeCell="G15" sqref="G15"/>
    </sheetView>
  </sheetViews>
  <sheetFormatPr defaultColWidth="16.109375" defaultRowHeight="14.25" customHeight="1" x14ac:dyDescent="0.3"/>
  <cols>
    <col min="1" max="1" width="20.6640625" style="10" customWidth="1"/>
    <col min="2" max="8" width="16.109375" style="10"/>
    <col min="9" max="9" width="24.109375" style="10" bestFit="1" customWidth="1"/>
    <col min="10" max="10" width="9.77734375" style="10" customWidth="1"/>
    <col min="11" max="16384" width="16.109375" style="10"/>
  </cols>
  <sheetData>
    <row r="1" spans="1:10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0" ht="24.9" customHeight="1" x14ac:dyDescent="0.3">
      <c r="A2" s="112" t="s">
        <v>163</v>
      </c>
      <c r="B2" s="112"/>
      <c r="C2" s="112"/>
      <c r="D2" s="112"/>
      <c r="E2" s="112"/>
      <c r="F2" s="112"/>
      <c r="G2" s="112"/>
      <c r="H2" s="112"/>
      <c r="I2" s="112"/>
    </row>
    <row r="3" spans="1:10" ht="24.9" customHeight="1" x14ac:dyDescent="0.3">
      <c r="A3" s="111" t="s">
        <v>164</v>
      </c>
      <c r="B3" s="111"/>
      <c r="C3" s="111"/>
      <c r="D3" s="111"/>
      <c r="E3" s="111"/>
      <c r="F3" s="111"/>
      <c r="G3" s="111"/>
      <c r="H3" s="111"/>
      <c r="I3" s="111"/>
    </row>
    <row r="4" spans="1:10" ht="24.9" customHeight="1" x14ac:dyDescent="0.3">
      <c r="A4" s="87" t="s">
        <v>168</v>
      </c>
      <c r="B4" s="87"/>
      <c r="C4" s="87"/>
      <c r="D4" s="87"/>
      <c r="E4" s="87"/>
      <c r="F4" s="87"/>
      <c r="G4" s="87"/>
      <c r="H4" s="87"/>
      <c r="I4" s="87" t="s">
        <v>171</v>
      </c>
    </row>
    <row r="5" spans="1:10" ht="24.9" customHeight="1" x14ac:dyDescent="0.3">
      <c r="A5" s="15" t="s">
        <v>33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92</v>
      </c>
    </row>
    <row r="6" spans="1:10" ht="24.9" customHeight="1" x14ac:dyDescent="0.3">
      <c r="A6" s="39" t="s">
        <v>32</v>
      </c>
      <c r="B6" s="57">
        <v>26237</v>
      </c>
      <c r="C6" s="57">
        <v>26917</v>
      </c>
      <c r="D6" s="57">
        <v>27568</v>
      </c>
      <c r="E6" s="57">
        <v>29334</v>
      </c>
      <c r="F6" s="57">
        <v>30817</v>
      </c>
      <c r="G6" s="57">
        <v>31215</v>
      </c>
      <c r="H6" s="57">
        <v>29928</v>
      </c>
      <c r="I6" s="58" t="s">
        <v>90</v>
      </c>
    </row>
    <row r="7" spans="1:10" ht="24.9" customHeight="1" x14ac:dyDescent="0.3">
      <c r="A7" s="39" t="s">
        <v>34</v>
      </c>
      <c r="B7" s="57">
        <v>970864</v>
      </c>
      <c r="C7" s="57">
        <v>1163666</v>
      </c>
      <c r="D7" s="57">
        <v>1122303</v>
      </c>
      <c r="E7" s="57">
        <v>1339503</v>
      </c>
      <c r="F7" s="57">
        <v>1559595</v>
      </c>
      <c r="G7" s="57">
        <v>1585826</v>
      </c>
      <c r="H7" s="57">
        <v>1479692</v>
      </c>
      <c r="I7" s="58" t="s">
        <v>91</v>
      </c>
      <c r="J7" s="83"/>
    </row>
    <row r="8" spans="1:10" ht="14.25" customHeight="1" x14ac:dyDescent="0.3">
      <c r="A8" s="7" t="s">
        <v>105</v>
      </c>
      <c r="I8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workbookViewId="0">
      <selection activeCell="E18" sqref="E18"/>
    </sheetView>
  </sheetViews>
  <sheetFormatPr defaultColWidth="16.109375" defaultRowHeight="14.25" customHeight="1" x14ac:dyDescent="0.3"/>
  <cols>
    <col min="1" max="1" width="21.109375" style="10" customWidth="1"/>
    <col min="2" max="8" width="16.109375" style="10"/>
    <col min="9" max="9" width="22.33203125" style="10" customWidth="1"/>
    <col min="10" max="16384" width="16.109375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166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165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7" t="s">
        <v>168</v>
      </c>
      <c r="B4" s="87"/>
      <c r="C4" s="87"/>
      <c r="D4" s="87"/>
      <c r="E4" s="87"/>
      <c r="F4" s="87"/>
      <c r="G4" s="87"/>
      <c r="H4" s="87"/>
      <c r="I4" s="87" t="s">
        <v>171</v>
      </c>
    </row>
    <row r="5" spans="1:13" ht="24.9" customHeight="1" x14ac:dyDescent="0.3">
      <c r="A5" s="15" t="s">
        <v>31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95</v>
      </c>
    </row>
    <row r="6" spans="1:13" ht="24.9" customHeight="1" x14ac:dyDescent="0.3">
      <c r="A6" s="39" t="s">
        <v>26</v>
      </c>
      <c r="B6" s="57">
        <v>0</v>
      </c>
      <c r="C6" s="57">
        <v>52087</v>
      </c>
      <c r="D6" s="57">
        <v>57773</v>
      </c>
      <c r="E6" s="57">
        <v>63927</v>
      </c>
      <c r="F6" s="57">
        <v>74472</v>
      </c>
      <c r="G6" s="57">
        <v>73523.45</v>
      </c>
      <c r="H6" s="57">
        <v>77552.182499999995</v>
      </c>
      <c r="I6" s="59" t="s">
        <v>97</v>
      </c>
    </row>
    <row r="7" spans="1:13" ht="24.9" customHeight="1" x14ac:dyDescent="0.3">
      <c r="A7" s="39" t="s">
        <v>27</v>
      </c>
      <c r="B7" s="57">
        <v>232960.99775000001</v>
      </c>
      <c r="C7" s="57">
        <v>264096.08549999999</v>
      </c>
      <c r="D7" s="57">
        <v>299173</v>
      </c>
      <c r="E7" s="57">
        <v>379550</v>
      </c>
      <c r="F7" s="57">
        <v>436132</v>
      </c>
      <c r="G7" s="57">
        <v>456932.45</v>
      </c>
      <c r="H7" s="57">
        <v>473939.79749999999</v>
      </c>
      <c r="I7" s="59" t="s">
        <v>96</v>
      </c>
    </row>
    <row r="8" spans="1:13" ht="24.9" customHeight="1" x14ac:dyDescent="0.3">
      <c r="A8" s="39" t="s">
        <v>28</v>
      </c>
      <c r="B8" s="57">
        <v>786388.01799999992</v>
      </c>
      <c r="C8" s="57">
        <v>825757.95250000001</v>
      </c>
      <c r="D8" s="57">
        <v>862374</v>
      </c>
      <c r="E8" s="57">
        <v>1042903.9999999999</v>
      </c>
      <c r="F8" s="57">
        <v>1141119</v>
      </c>
      <c r="G8" s="57">
        <v>1186819.79</v>
      </c>
      <c r="H8" s="57">
        <v>1225454.49</v>
      </c>
      <c r="I8" s="59" t="s">
        <v>93</v>
      </c>
    </row>
    <row r="9" spans="1:13" ht="24.9" customHeight="1" x14ac:dyDescent="0.3">
      <c r="A9" s="39" t="s">
        <v>29</v>
      </c>
      <c r="B9" s="60">
        <v>985171.99624999997</v>
      </c>
      <c r="C9" s="60">
        <v>1001357.0709999999</v>
      </c>
      <c r="D9" s="60">
        <v>1083052</v>
      </c>
      <c r="E9" s="60">
        <v>1204376</v>
      </c>
      <c r="F9" s="60">
        <v>1331984</v>
      </c>
      <c r="G9" s="60">
        <v>1342879.0049999999</v>
      </c>
      <c r="H9" s="60">
        <v>1411341.75</v>
      </c>
      <c r="I9" s="59" t="s">
        <v>94</v>
      </c>
      <c r="K9" s="23"/>
      <c r="M9" s="37"/>
    </row>
    <row r="10" spans="1:13" ht="14.25" customHeight="1" x14ac:dyDescent="0.3">
      <c r="A10" s="7" t="s">
        <v>105</v>
      </c>
      <c r="I10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K1" sqref="K1"/>
    </sheetView>
  </sheetViews>
  <sheetFormatPr defaultColWidth="16.109375" defaultRowHeight="14.4" x14ac:dyDescent="0.3"/>
  <cols>
    <col min="1" max="1" width="26.44140625" style="10" bestFit="1" customWidth="1"/>
    <col min="2" max="8" width="16.109375" style="10"/>
    <col min="9" max="9" width="27.77734375" style="10" bestFit="1" customWidth="1"/>
    <col min="10" max="16384" width="16.109375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142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102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7" t="s">
        <v>168</v>
      </c>
      <c r="B4" s="87"/>
      <c r="C4" s="87"/>
      <c r="D4" s="87"/>
      <c r="E4" s="87"/>
      <c r="F4" s="87"/>
      <c r="G4" s="87"/>
      <c r="H4" s="87"/>
      <c r="I4" s="87" t="s">
        <v>171</v>
      </c>
    </row>
    <row r="5" spans="1:13" ht="24.9" customHeight="1" x14ac:dyDescent="0.3">
      <c r="A5" s="15" t="s">
        <v>33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92</v>
      </c>
    </row>
    <row r="6" spans="1:13" ht="24.9" customHeight="1" x14ac:dyDescent="0.3">
      <c r="A6" s="39" t="s">
        <v>36</v>
      </c>
      <c r="B6" s="57">
        <v>122682.80050000001</v>
      </c>
      <c r="C6" s="57">
        <v>116066.05724999998</v>
      </c>
      <c r="D6" s="57">
        <v>129188</v>
      </c>
      <c r="E6" s="57">
        <v>180941.13699999999</v>
      </c>
      <c r="F6" s="57">
        <v>212549.61</v>
      </c>
      <c r="G6" s="57">
        <v>235010.62</v>
      </c>
      <c r="H6" s="57">
        <v>264680.7475</v>
      </c>
      <c r="I6" s="58" t="s">
        <v>37</v>
      </c>
    </row>
    <row r="7" spans="1:13" ht="24.9" customHeight="1" x14ac:dyDescent="0.3">
      <c r="A7" s="39" t="s">
        <v>38</v>
      </c>
      <c r="B7" s="57">
        <v>97086.944499999998</v>
      </c>
      <c r="C7" s="57">
        <v>105419.84699999999</v>
      </c>
      <c r="D7" s="57">
        <v>106213</v>
      </c>
      <c r="E7" s="57">
        <v>130024.86249999999</v>
      </c>
      <c r="F7" s="57">
        <v>155761.74249999999</v>
      </c>
      <c r="G7" s="57">
        <v>161689.1575</v>
      </c>
      <c r="H7" s="57">
        <v>155508.34</v>
      </c>
      <c r="I7" s="58" t="s">
        <v>39</v>
      </c>
    </row>
    <row r="8" spans="1:13" ht="24.9" customHeight="1" x14ac:dyDescent="0.3">
      <c r="A8" s="39" t="s">
        <v>40</v>
      </c>
      <c r="B8" s="57">
        <v>247121.05600000001</v>
      </c>
      <c r="C8" s="57">
        <v>252091.05024999997</v>
      </c>
      <c r="D8" s="57">
        <v>260853.00000000003</v>
      </c>
      <c r="E8" s="57">
        <v>319299.63649999996</v>
      </c>
      <c r="F8" s="57">
        <v>392876.70499999996</v>
      </c>
      <c r="G8" s="57">
        <v>416512.91499999998</v>
      </c>
      <c r="H8" s="57">
        <v>433634.11</v>
      </c>
      <c r="I8" s="58" t="s">
        <v>41</v>
      </c>
    </row>
    <row r="9" spans="1:13" ht="24.9" customHeight="1" x14ac:dyDescent="0.3">
      <c r="A9" s="39" t="s">
        <v>42</v>
      </c>
      <c r="B9" s="57">
        <v>52614.071250000001</v>
      </c>
      <c r="C9" s="57">
        <v>73224.141250000001</v>
      </c>
      <c r="D9" s="57">
        <v>68126</v>
      </c>
      <c r="E9" s="57">
        <v>65243.064249999996</v>
      </c>
      <c r="F9" s="57">
        <v>74320.382499999992</v>
      </c>
      <c r="G9" s="57">
        <v>81033.712499999994</v>
      </c>
      <c r="H9" s="57">
        <v>83002.172500000001</v>
      </c>
      <c r="I9" s="58" t="s">
        <v>43</v>
      </c>
      <c r="K9" s="23"/>
      <c r="M9" s="37"/>
    </row>
    <row r="10" spans="1:13" ht="24.9" customHeight="1" x14ac:dyDescent="0.3">
      <c r="A10" s="39" t="s">
        <v>44</v>
      </c>
      <c r="B10" s="57">
        <v>99981.976249999992</v>
      </c>
      <c r="C10" s="57">
        <v>102390.03449999999</v>
      </c>
      <c r="D10" s="57">
        <v>121334.00000000001</v>
      </c>
      <c r="E10" s="57">
        <v>139872.67124999998</v>
      </c>
      <c r="F10" s="57">
        <v>135981.6575</v>
      </c>
      <c r="G10" s="57">
        <v>157491.49</v>
      </c>
      <c r="H10" s="57">
        <v>162581.57499999998</v>
      </c>
      <c r="I10" s="58" t="s">
        <v>45</v>
      </c>
    </row>
    <row r="11" spans="1:13" ht="24.9" customHeight="1" x14ac:dyDescent="0.3">
      <c r="A11" s="39" t="s">
        <v>46</v>
      </c>
      <c r="B11" s="57">
        <v>26450.0795</v>
      </c>
      <c r="C11" s="57">
        <v>25361.917749999997</v>
      </c>
      <c r="D11" s="57">
        <v>32568.000000000004</v>
      </c>
      <c r="E11" s="57">
        <v>32250.425999999999</v>
      </c>
      <c r="F11" s="57">
        <v>56494.067499999997</v>
      </c>
      <c r="G11" s="57">
        <v>59156.63</v>
      </c>
      <c r="H11" s="57">
        <v>63449.782500000001</v>
      </c>
      <c r="I11" s="58" t="s">
        <v>47</v>
      </c>
    </row>
    <row r="12" spans="1:13" ht="24.9" customHeight="1" x14ac:dyDescent="0.3">
      <c r="A12" s="39" t="s">
        <v>48</v>
      </c>
      <c r="B12" s="57">
        <v>712.09775000000002</v>
      </c>
      <c r="C12" s="57">
        <v>1221.10625</v>
      </c>
      <c r="D12" s="57">
        <v>2055</v>
      </c>
      <c r="E12" s="57">
        <v>2737.8487500000001</v>
      </c>
      <c r="F12" s="57">
        <v>2699.2874999999999</v>
      </c>
      <c r="G12" s="57">
        <v>1560.8125</v>
      </c>
      <c r="H12" s="57">
        <v>1373.5149999999999</v>
      </c>
      <c r="I12" s="58" t="s">
        <v>49</v>
      </c>
    </row>
    <row r="13" spans="1:13" s="29" customFormat="1" ht="24.9" customHeight="1" x14ac:dyDescent="0.3">
      <c r="A13" s="39" t="s">
        <v>50</v>
      </c>
      <c r="B13" s="57">
        <v>81879.122000000003</v>
      </c>
      <c r="C13" s="57">
        <v>72905.000999999989</v>
      </c>
      <c r="D13" s="57">
        <v>73534</v>
      </c>
      <c r="E13" s="57">
        <v>100619.52224999999</v>
      </c>
      <c r="F13" s="57">
        <v>131824.38749999998</v>
      </c>
      <c r="G13" s="57">
        <v>135599.7175</v>
      </c>
      <c r="H13" s="57">
        <v>144329.25</v>
      </c>
      <c r="I13" s="58" t="s">
        <v>51</v>
      </c>
    </row>
    <row r="14" spans="1:13" s="29" customFormat="1" ht="24.9" customHeight="1" x14ac:dyDescent="0.3">
      <c r="A14" s="39" t="s">
        <v>52</v>
      </c>
      <c r="B14" s="57">
        <v>243578.92975000001</v>
      </c>
      <c r="C14" s="57">
        <v>244227.12600000002</v>
      </c>
      <c r="D14" s="57">
        <v>232388</v>
      </c>
      <c r="E14" s="57">
        <v>145450.8315</v>
      </c>
      <c r="F14" s="57">
        <v>115114.5125</v>
      </c>
      <c r="G14" s="57">
        <v>133124.45249999998</v>
      </c>
      <c r="H14" s="57">
        <v>145038.04249999998</v>
      </c>
      <c r="I14" s="61" t="s">
        <v>53</v>
      </c>
    </row>
    <row r="15" spans="1:13" s="29" customFormat="1" ht="24.9" customHeight="1" thickBot="1" x14ac:dyDescent="0.35">
      <c r="A15" s="33" t="s">
        <v>8</v>
      </c>
      <c r="B15" s="51">
        <v>972107.07750000001</v>
      </c>
      <c r="C15" s="51">
        <v>992906.28125</v>
      </c>
      <c r="D15" s="51">
        <v>1026259.0000000002</v>
      </c>
      <c r="E15" s="51">
        <v>1116440</v>
      </c>
      <c r="F15" s="51">
        <v>1277622.3525</v>
      </c>
      <c r="G15" s="51">
        <v>1381179.5075000001</v>
      </c>
      <c r="H15" s="51">
        <v>1453597.5349999999</v>
      </c>
      <c r="I15" s="56" t="s">
        <v>72</v>
      </c>
    </row>
    <row r="16" spans="1:13" s="29" customFormat="1" thickTop="1" x14ac:dyDescent="0.3">
      <c r="A16" s="7" t="s">
        <v>105</v>
      </c>
      <c r="I16" s="7" t="s">
        <v>106</v>
      </c>
    </row>
    <row r="17" spans="2:8" s="29" customFormat="1" ht="13.8" x14ac:dyDescent="0.3">
      <c r="B17" s="84"/>
      <c r="C17" s="84"/>
      <c r="D17" s="84"/>
      <c r="E17" s="84"/>
      <c r="F17" s="84"/>
      <c r="G17" s="84"/>
      <c r="H17" s="84"/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workbookViewId="0">
      <selection activeCell="E17" sqref="E17"/>
    </sheetView>
  </sheetViews>
  <sheetFormatPr defaultColWidth="16.109375" defaultRowHeight="14.4" x14ac:dyDescent="0.3"/>
  <cols>
    <col min="1" max="1" width="26.44140625" style="10" bestFit="1" customWidth="1"/>
    <col min="2" max="8" width="16.109375" style="10"/>
    <col min="9" max="9" width="27.77734375" style="10" bestFit="1" customWidth="1"/>
    <col min="10" max="16384" width="16.109375" style="10"/>
  </cols>
  <sheetData>
    <row r="1" spans="1:10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0" ht="24.9" customHeight="1" x14ac:dyDescent="0.3">
      <c r="A2" s="112" t="s">
        <v>143</v>
      </c>
      <c r="B2" s="112"/>
      <c r="C2" s="112"/>
      <c r="D2" s="112"/>
      <c r="E2" s="112"/>
      <c r="F2" s="112"/>
      <c r="G2" s="112"/>
      <c r="H2" s="112"/>
      <c r="I2" s="112"/>
    </row>
    <row r="3" spans="1:10" ht="24.9" customHeight="1" x14ac:dyDescent="0.3">
      <c r="A3" s="111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10" ht="15" customHeight="1" x14ac:dyDescent="0.3">
      <c r="A4" s="87" t="s">
        <v>168</v>
      </c>
      <c r="B4" s="87"/>
      <c r="C4" s="87"/>
      <c r="D4" s="87"/>
      <c r="E4" s="87"/>
      <c r="F4" s="87"/>
      <c r="G4" s="87"/>
      <c r="H4" s="87"/>
      <c r="I4" s="87" t="s">
        <v>171</v>
      </c>
    </row>
    <row r="5" spans="1:10" ht="24.9" customHeight="1" x14ac:dyDescent="0.3">
      <c r="A5" s="15" t="s">
        <v>33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92</v>
      </c>
    </row>
    <row r="6" spans="1:10" ht="24.9" customHeight="1" x14ac:dyDescent="0.3">
      <c r="A6" s="39" t="s">
        <v>54</v>
      </c>
      <c r="B6" s="57">
        <v>194400.84949999998</v>
      </c>
      <c r="C6" s="57">
        <v>222505.02300000002</v>
      </c>
      <c r="D6" s="57">
        <v>253557.99364999999</v>
      </c>
      <c r="E6" s="57">
        <v>329140.46749999997</v>
      </c>
      <c r="F6" s="57">
        <v>377116</v>
      </c>
      <c r="G6" s="57">
        <v>398543.3725</v>
      </c>
      <c r="H6" s="57">
        <v>411676.23249999998</v>
      </c>
      <c r="I6" s="58" t="s">
        <v>35</v>
      </c>
      <c r="J6" s="83"/>
    </row>
    <row r="7" spans="1:10" ht="24.9" customHeight="1" x14ac:dyDescent="0.3">
      <c r="A7" s="39" t="s">
        <v>55</v>
      </c>
      <c r="B7" s="57">
        <v>183162.26499999998</v>
      </c>
      <c r="C7" s="57">
        <v>174809.16375000001</v>
      </c>
      <c r="D7" s="57">
        <v>219541</v>
      </c>
      <c r="E7" s="57">
        <v>161300</v>
      </c>
      <c r="F7" s="57">
        <v>188819</v>
      </c>
      <c r="G7" s="57">
        <v>155611.16999999998</v>
      </c>
      <c r="H7" s="57">
        <v>185035.24</v>
      </c>
      <c r="I7" s="58" t="s">
        <v>56</v>
      </c>
    </row>
    <row r="8" spans="1:10" ht="24.9" customHeight="1" x14ac:dyDescent="0.3">
      <c r="A8" s="39" t="s">
        <v>57</v>
      </c>
      <c r="B8" s="57">
        <v>553427.02024999994</v>
      </c>
      <c r="C8" s="57">
        <v>561661.86699999997</v>
      </c>
      <c r="D8" s="57">
        <v>563200.97502500005</v>
      </c>
      <c r="E8" s="57">
        <v>677220.01749999996</v>
      </c>
      <c r="F8" s="57">
        <v>704987</v>
      </c>
      <c r="G8" s="57">
        <v>729523.76249999995</v>
      </c>
      <c r="H8" s="57">
        <v>751037.26749999996</v>
      </c>
      <c r="I8" s="58" t="s">
        <v>58</v>
      </c>
    </row>
    <row r="9" spans="1:10" s="29" customFormat="1" ht="24.9" customHeight="1" thickBot="1" x14ac:dyDescent="0.35">
      <c r="A9" s="33" t="s">
        <v>8</v>
      </c>
      <c r="B9" s="51">
        <v>930990.13474999985</v>
      </c>
      <c r="C9" s="51">
        <v>958976.05374999996</v>
      </c>
      <c r="D9" s="51">
        <v>1036299.9686750001</v>
      </c>
      <c r="E9" s="51">
        <v>1167660.4850000001</v>
      </c>
      <c r="F9" s="51">
        <v>1270922</v>
      </c>
      <c r="G9" s="51">
        <v>1283678.3049999999</v>
      </c>
      <c r="H9" s="51">
        <v>1347748.74</v>
      </c>
      <c r="I9" s="56" t="s">
        <v>72</v>
      </c>
    </row>
    <row r="10" spans="1:10" s="29" customFormat="1" thickTop="1" x14ac:dyDescent="0.3">
      <c r="A10" s="7" t="s">
        <v>105</v>
      </c>
      <c r="I10" s="7" t="s">
        <v>106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rightToLeft="1" zoomScale="98" zoomScaleNormal="98" workbookViewId="0">
      <selection activeCell="M9" sqref="M9"/>
    </sheetView>
  </sheetViews>
  <sheetFormatPr defaultColWidth="9" defaultRowHeight="14.4" x14ac:dyDescent="0.3"/>
  <cols>
    <col min="1" max="1" width="28.88671875" style="10" customWidth="1"/>
    <col min="2" max="2" width="36" style="10" customWidth="1"/>
    <col min="3" max="3" width="14.21875" style="10" customWidth="1"/>
    <col min="4" max="16384" width="9" style="10"/>
  </cols>
  <sheetData>
    <row r="1" spans="1:4" ht="38.25" customHeight="1" x14ac:dyDescent="0.3">
      <c r="A1" s="98"/>
      <c r="B1" s="98"/>
      <c r="C1" s="98"/>
    </row>
    <row r="2" spans="1:4" ht="27" customHeight="1" x14ac:dyDescent="0.3">
      <c r="A2" s="96" t="s">
        <v>137</v>
      </c>
      <c r="B2" s="96"/>
      <c r="C2" s="96"/>
      <c r="D2" s="11"/>
    </row>
    <row r="3" spans="1:4" ht="24.9" customHeight="1" x14ac:dyDescent="0.3">
      <c r="A3" s="97" t="s">
        <v>59</v>
      </c>
      <c r="B3" s="97"/>
      <c r="C3" s="97"/>
      <c r="D3" s="12"/>
    </row>
    <row r="4" spans="1:4" ht="24.9" customHeight="1" x14ac:dyDescent="0.3">
      <c r="A4" s="94" t="s">
        <v>0</v>
      </c>
      <c r="B4" s="15" t="s">
        <v>11</v>
      </c>
      <c r="C4" s="93" t="s">
        <v>60</v>
      </c>
    </row>
    <row r="5" spans="1:4" ht="24.9" customHeight="1" x14ac:dyDescent="0.3">
      <c r="A5" s="95"/>
      <c r="B5" s="16" t="s">
        <v>61</v>
      </c>
      <c r="C5" s="93"/>
    </row>
    <row r="6" spans="1:4" ht="24.9" customHeight="1" x14ac:dyDescent="0.3">
      <c r="A6" s="13" t="s">
        <v>1</v>
      </c>
      <c r="B6" s="5">
        <v>21</v>
      </c>
      <c r="C6" s="14" t="s">
        <v>65</v>
      </c>
    </row>
    <row r="7" spans="1:4" ht="24.9" customHeight="1" x14ac:dyDescent="0.3">
      <c r="A7" s="13" t="s">
        <v>2</v>
      </c>
      <c r="B7" s="5">
        <v>29</v>
      </c>
      <c r="C7" s="14" t="s">
        <v>66</v>
      </c>
    </row>
    <row r="8" spans="1:4" ht="24.9" customHeight="1" x14ac:dyDescent="0.3">
      <c r="A8" s="13" t="s">
        <v>3</v>
      </c>
      <c r="B8" s="6">
        <v>4</v>
      </c>
      <c r="C8" s="14" t="s">
        <v>67</v>
      </c>
    </row>
    <row r="9" spans="1:4" ht="24.9" customHeight="1" x14ac:dyDescent="0.3">
      <c r="A9" s="13" t="s">
        <v>4</v>
      </c>
      <c r="B9" s="6">
        <v>1</v>
      </c>
      <c r="C9" s="14" t="s">
        <v>68</v>
      </c>
    </row>
    <row r="10" spans="1:4" ht="24.9" customHeight="1" x14ac:dyDescent="0.3">
      <c r="A10" s="13" t="s">
        <v>5</v>
      </c>
      <c r="B10" s="6">
        <v>1</v>
      </c>
      <c r="C10" s="14" t="s">
        <v>69</v>
      </c>
    </row>
    <row r="11" spans="1:4" ht="24.9" customHeight="1" x14ac:dyDescent="0.3">
      <c r="A11" s="13" t="s">
        <v>6</v>
      </c>
      <c r="B11" s="6">
        <v>1</v>
      </c>
      <c r="C11" s="14" t="s">
        <v>70</v>
      </c>
    </row>
    <row r="12" spans="1:4" ht="24.9" customHeight="1" x14ac:dyDescent="0.3">
      <c r="A12" s="13" t="s">
        <v>7</v>
      </c>
      <c r="B12" s="6">
        <v>1</v>
      </c>
      <c r="C12" s="14" t="s">
        <v>71</v>
      </c>
    </row>
    <row r="13" spans="1:4" ht="24.9" customHeight="1" thickBot="1" x14ac:dyDescent="0.35">
      <c r="A13" s="17" t="s">
        <v>8</v>
      </c>
      <c r="B13" s="18">
        <f>SUM(B6:B12)</f>
        <v>58</v>
      </c>
      <c r="C13" s="19" t="s">
        <v>72</v>
      </c>
    </row>
    <row r="14" spans="1:4" ht="15" thickTop="1" x14ac:dyDescent="0.3">
      <c r="A14" s="7" t="s">
        <v>105</v>
      </c>
      <c r="C14" s="20" t="s">
        <v>106</v>
      </c>
    </row>
  </sheetData>
  <mergeCells count="5">
    <mergeCell ref="C4:C5"/>
    <mergeCell ref="A4:A5"/>
    <mergeCell ref="A2:C2"/>
    <mergeCell ref="A3:C3"/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workbookViewId="0">
      <selection activeCell="E18" sqref="E18"/>
    </sheetView>
  </sheetViews>
  <sheetFormatPr defaultColWidth="9" defaultRowHeight="14.4" x14ac:dyDescent="0.3"/>
  <cols>
    <col min="1" max="1" width="12.6640625" style="10" customWidth="1"/>
    <col min="2" max="2" width="15.88671875" style="10" customWidth="1"/>
    <col min="3" max="3" width="15.21875" style="10" customWidth="1"/>
    <col min="4" max="4" width="10.6640625" style="10" customWidth="1"/>
    <col min="5" max="5" width="12.77734375" style="10" customWidth="1"/>
    <col min="6" max="6" width="15.88671875" style="10" customWidth="1"/>
    <col min="7" max="7" width="11" style="10" customWidth="1"/>
    <col min="8" max="9" width="14.77734375" style="10" customWidth="1"/>
    <col min="10" max="10" width="12.21875" style="10" customWidth="1"/>
    <col min="11" max="16384" width="9" style="10"/>
  </cols>
  <sheetData>
    <row r="1" spans="1:12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</row>
    <row r="2" spans="1:12" ht="24.9" customHeight="1" x14ac:dyDescent="0.3">
      <c r="A2" s="96" t="s">
        <v>138</v>
      </c>
      <c r="B2" s="96"/>
      <c r="C2" s="96"/>
      <c r="D2" s="96"/>
      <c r="E2" s="96"/>
      <c r="F2" s="96"/>
      <c r="G2" s="96"/>
      <c r="H2" s="96"/>
      <c r="I2" s="96"/>
      <c r="J2" s="96"/>
    </row>
    <row r="3" spans="1:12" ht="24.9" customHeight="1" x14ac:dyDescent="0.3">
      <c r="A3" s="100" t="s">
        <v>98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2" ht="24.9" customHeight="1" x14ac:dyDescent="0.3">
      <c r="A4" s="94" t="s">
        <v>16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27" t="s">
        <v>170</v>
      </c>
      <c r="J4" s="99" t="s">
        <v>75</v>
      </c>
    </row>
    <row r="5" spans="1:12" ht="24.9" customHeight="1" x14ac:dyDescent="0.3">
      <c r="A5" s="95"/>
      <c r="B5" s="24" t="s">
        <v>65</v>
      </c>
      <c r="C5" s="24" t="s">
        <v>66</v>
      </c>
      <c r="D5" s="24" t="s">
        <v>67</v>
      </c>
      <c r="E5" s="24" t="s">
        <v>68</v>
      </c>
      <c r="F5" s="24" t="s">
        <v>69</v>
      </c>
      <c r="G5" s="24" t="s">
        <v>70</v>
      </c>
      <c r="H5" s="24" t="s">
        <v>71</v>
      </c>
      <c r="I5" s="76" t="s">
        <v>72</v>
      </c>
      <c r="J5" s="93"/>
    </row>
    <row r="6" spans="1:12" ht="24.9" customHeight="1" x14ac:dyDescent="0.3">
      <c r="A6" s="21" t="s">
        <v>9</v>
      </c>
      <c r="B6" s="5">
        <v>108</v>
      </c>
      <c r="C6" s="5">
        <v>117</v>
      </c>
      <c r="D6" s="5">
        <v>59</v>
      </c>
      <c r="E6" s="5">
        <v>9</v>
      </c>
      <c r="F6" s="8">
        <v>10</v>
      </c>
      <c r="G6" s="8">
        <v>7</v>
      </c>
      <c r="H6" s="8">
        <v>3</v>
      </c>
      <c r="I6" s="8">
        <v>313</v>
      </c>
      <c r="J6" s="22" t="s">
        <v>73</v>
      </c>
    </row>
    <row r="7" spans="1:12" ht="24.9" customHeight="1" x14ac:dyDescent="0.3">
      <c r="A7" s="21" t="s">
        <v>10</v>
      </c>
      <c r="B7" s="9">
        <v>237</v>
      </c>
      <c r="C7" s="9">
        <v>273</v>
      </c>
      <c r="D7" s="9">
        <v>81</v>
      </c>
      <c r="E7" s="8">
        <v>20</v>
      </c>
      <c r="F7" s="2">
        <v>31</v>
      </c>
      <c r="G7" s="2">
        <v>26</v>
      </c>
      <c r="H7" s="2">
        <v>8</v>
      </c>
      <c r="I7" s="8">
        <v>676</v>
      </c>
      <c r="J7" s="22" t="s">
        <v>74</v>
      </c>
    </row>
    <row r="8" spans="1:12" ht="24.9" customHeight="1" thickBot="1" x14ac:dyDescent="0.35">
      <c r="A8" s="17" t="s">
        <v>8</v>
      </c>
      <c r="B8" s="25">
        <f>SUM(B6:B7)</f>
        <v>345</v>
      </c>
      <c r="C8" s="25">
        <f t="shared" ref="C8:H8" si="0">SUM(C6:C7)</f>
        <v>390</v>
      </c>
      <c r="D8" s="25">
        <f t="shared" si="0"/>
        <v>140</v>
      </c>
      <c r="E8" s="25">
        <f t="shared" si="0"/>
        <v>29</v>
      </c>
      <c r="F8" s="25">
        <f t="shared" si="0"/>
        <v>41</v>
      </c>
      <c r="G8" s="25">
        <f t="shared" si="0"/>
        <v>33</v>
      </c>
      <c r="H8" s="25">
        <f t="shared" si="0"/>
        <v>11</v>
      </c>
      <c r="I8" s="25">
        <v>989</v>
      </c>
      <c r="J8" s="19" t="s">
        <v>72</v>
      </c>
      <c r="K8" s="23"/>
      <c r="L8" s="23"/>
    </row>
    <row r="9" spans="1:12" ht="15" thickTop="1" x14ac:dyDescent="0.3">
      <c r="A9" s="7" t="s">
        <v>105</v>
      </c>
      <c r="J9" s="7" t="s">
        <v>106</v>
      </c>
    </row>
    <row r="10" spans="1:12" x14ac:dyDescent="0.3">
      <c r="C10" s="23"/>
    </row>
  </sheetData>
  <mergeCells count="5">
    <mergeCell ref="J4:J5"/>
    <mergeCell ref="A4:A5"/>
    <mergeCell ref="A3:J3"/>
    <mergeCell ref="A2:J2"/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workbookViewId="0">
      <selection sqref="A1:E1"/>
    </sheetView>
  </sheetViews>
  <sheetFormatPr defaultColWidth="9" defaultRowHeight="14.4" x14ac:dyDescent="0.3"/>
  <cols>
    <col min="1" max="1" width="16.21875" style="10" customWidth="1"/>
    <col min="2" max="2" width="16.6640625" style="10" customWidth="1"/>
    <col min="3" max="3" width="17.77734375" style="10" customWidth="1"/>
    <col min="4" max="4" width="18.44140625" style="10" customWidth="1"/>
    <col min="5" max="5" width="14.109375" style="10" bestFit="1" customWidth="1"/>
    <col min="6" max="16384" width="9" style="10"/>
  </cols>
  <sheetData>
    <row r="1" spans="1:7" ht="50.1" customHeight="1" x14ac:dyDescent="0.3">
      <c r="A1" s="98"/>
      <c r="B1" s="98"/>
      <c r="C1" s="98"/>
      <c r="D1" s="98"/>
      <c r="E1" s="98"/>
    </row>
    <row r="2" spans="1:7" ht="24.9" customHeight="1" x14ac:dyDescent="0.3">
      <c r="A2" s="96" t="s">
        <v>139</v>
      </c>
      <c r="B2" s="96"/>
      <c r="C2" s="96"/>
      <c r="D2" s="96"/>
      <c r="E2" s="96"/>
      <c r="F2" s="11"/>
    </row>
    <row r="3" spans="1:7" ht="24.9" customHeight="1" x14ac:dyDescent="0.3">
      <c r="A3" s="104" t="s">
        <v>99</v>
      </c>
      <c r="B3" s="104"/>
      <c r="C3" s="104"/>
      <c r="D3" s="104"/>
      <c r="E3" s="104"/>
      <c r="F3" s="12"/>
    </row>
    <row r="4" spans="1:7" ht="24.9" customHeight="1" x14ac:dyDescent="0.3">
      <c r="A4" s="105" t="s">
        <v>80</v>
      </c>
      <c r="B4" s="106"/>
      <c r="C4" s="105" t="s">
        <v>81</v>
      </c>
      <c r="D4" s="106"/>
      <c r="E4" s="107" t="s">
        <v>14</v>
      </c>
    </row>
    <row r="5" spans="1:7" ht="24.9" customHeight="1" x14ac:dyDescent="0.3">
      <c r="A5" s="102" t="s">
        <v>78</v>
      </c>
      <c r="B5" s="103"/>
      <c r="C5" s="102" t="s">
        <v>79</v>
      </c>
      <c r="D5" s="103"/>
      <c r="E5" s="108"/>
    </row>
    <row r="6" spans="1:7" ht="24.9" customHeight="1" x14ac:dyDescent="0.3">
      <c r="A6" s="15" t="s">
        <v>12</v>
      </c>
      <c r="B6" s="15" t="s">
        <v>13</v>
      </c>
      <c r="C6" s="15" t="s">
        <v>12</v>
      </c>
      <c r="D6" s="27" t="s">
        <v>13</v>
      </c>
      <c r="E6" s="93" t="s">
        <v>72</v>
      </c>
    </row>
    <row r="7" spans="1:7" ht="19.2" customHeight="1" x14ac:dyDescent="0.3">
      <c r="A7" s="16" t="s">
        <v>76</v>
      </c>
      <c r="B7" s="16" t="s">
        <v>77</v>
      </c>
      <c r="C7" s="16" t="s">
        <v>76</v>
      </c>
      <c r="D7" s="16" t="s">
        <v>77</v>
      </c>
      <c r="E7" s="101"/>
    </row>
    <row r="8" spans="1:7" ht="24.9" customHeight="1" thickBot="1" x14ac:dyDescent="0.35">
      <c r="A8" s="28">
        <v>2725</v>
      </c>
      <c r="B8" s="28">
        <v>7521</v>
      </c>
      <c r="C8" s="28">
        <v>19823</v>
      </c>
      <c r="D8" s="28">
        <v>6902</v>
      </c>
      <c r="E8" s="28">
        <f>SUM(A8:D8)</f>
        <v>36971</v>
      </c>
      <c r="G8" s="23"/>
    </row>
    <row r="9" spans="1:7" s="29" customFormat="1" thickTop="1" x14ac:dyDescent="0.3">
      <c r="A9" s="7" t="s">
        <v>105</v>
      </c>
      <c r="B9" s="2"/>
      <c r="C9" s="2"/>
      <c r="D9" s="2"/>
      <c r="E9" s="7" t="s">
        <v>106</v>
      </c>
    </row>
    <row r="10" spans="1:7" s="29" customFormat="1" x14ac:dyDescent="0.3">
      <c r="A10" s="10"/>
      <c r="B10" s="10"/>
      <c r="C10" s="10"/>
      <c r="D10" s="10"/>
      <c r="E10" s="10"/>
    </row>
    <row r="17" spans="1:1" x14ac:dyDescent="0.3">
      <c r="A17" s="23"/>
    </row>
  </sheetData>
  <mergeCells count="9">
    <mergeCell ref="E6:E7"/>
    <mergeCell ref="A5:B5"/>
    <mergeCell ref="C5:D5"/>
    <mergeCell ref="A3:E3"/>
    <mergeCell ref="A1:E1"/>
    <mergeCell ref="A4:B4"/>
    <mergeCell ref="C4:D4"/>
    <mergeCell ref="A2:E2"/>
    <mergeCell ref="E4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workbookViewId="0">
      <selection activeCell="E11" sqref="E11"/>
    </sheetView>
  </sheetViews>
  <sheetFormatPr defaultColWidth="9" defaultRowHeight="14.4" x14ac:dyDescent="0.3"/>
  <cols>
    <col min="1" max="1" width="23.88671875" style="10" customWidth="1"/>
    <col min="2" max="2" width="26.88671875" style="10" customWidth="1"/>
    <col min="3" max="3" width="18.33203125" style="10" customWidth="1"/>
    <col min="4" max="4" width="25.33203125" style="10" customWidth="1"/>
    <col min="5" max="5" width="14.109375" style="10" bestFit="1" customWidth="1"/>
    <col min="6" max="16384" width="9" style="10"/>
  </cols>
  <sheetData>
    <row r="1" spans="1:6" ht="50.1" customHeight="1" x14ac:dyDescent="0.3">
      <c r="A1" s="98"/>
      <c r="B1" s="98"/>
      <c r="C1" s="98"/>
    </row>
    <row r="2" spans="1:6" ht="24.9" customHeight="1" x14ac:dyDescent="0.3">
      <c r="A2" s="96" t="s">
        <v>140</v>
      </c>
      <c r="B2" s="96"/>
      <c r="C2" s="96"/>
      <c r="D2" s="11"/>
      <c r="E2" s="11"/>
      <c r="F2" s="11"/>
    </row>
    <row r="3" spans="1:6" ht="24.9" customHeight="1" x14ac:dyDescent="0.3">
      <c r="A3" s="97" t="s">
        <v>100</v>
      </c>
      <c r="B3" s="97"/>
      <c r="C3" s="97"/>
      <c r="D3" s="12"/>
      <c r="E3" s="12"/>
      <c r="F3" s="12"/>
    </row>
    <row r="4" spans="1:6" ht="24.9" customHeight="1" x14ac:dyDescent="0.3">
      <c r="A4" s="94" t="s">
        <v>0</v>
      </c>
      <c r="B4" s="30" t="s">
        <v>15</v>
      </c>
      <c r="C4" s="93" t="s">
        <v>60</v>
      </c>
    </row>
    <row r="5" spans="1:6" ht="24.9" customHeight="1" x14ac:dyDescent="0.3">
      <c r="A5" s="95"/>
      <c r="B5" s="31" t="s">
        <v>82</v>
      </c>
      <c r="C5" s="93"/>
    </row>
    <row r="6" spans="1:6" ht="24.9" customHeight="1" x14ac:dyDescent="0.3">
      <c r="A6" s="13" t="s">
        <v>1</v>
      </c>
      <c r="B6" s="5">
        <v>13361</v>
      </c>
      <c r="C6" s="14" t="s">
        <v>65</v>
      </c>
    </row>
    <row r="7" spans="1:6" ht="24.9" customHeight="1" x14ac:dyDescent="0.3">
      <c r="A7" s="13" t="s">
        <v>2</v>
      </c>
      <c r="B7" s="5">
        <v>18119</v>
      </c>
      <c r="C7" s="14" t="s">
        <v>66</v>
      </c>
    </row>
    <row r="8" spans="1:6" ht="24.9" customHeight="1" x14ac:dyDescent="0.3">
      <c r="A8" s="13" t="s">
        <v>3</v>
      </c>
      <c r="B8" s="32">
        <v>2147</v>
      </c>
      <c r="C8" s="14" t="s">
        <v>67</v>
      </c>
    </row>
    <row r="9" spans="1:6" ht="24.9" customHeight="1" x14ac:dyDescent="0.3">
      <c r="A9" s="13" t="s">
        <v>4</v>
      </c>
      <c r="B9" s="6">
        <v>380</v>
      </c>
      <c r="C9" s="14" t="s">
        <v>68</v>
      </c>
    </row>
    <row r="10" spans="1:6" ht="24.9" customHeight="1" x14ac:dyDescent="0.3">
      <c r="A10" s="13" t="s">
        <v>5</v>
      </c>
      <c r="B10" s="32">
        <v>1989</v>
      </c>
      <c r="C10" s="14" t="s">
        <v>69</v>
      </c>
    </row>
    <row r="11" spans="1:6" ht="24.9" customHeight="1" x14ac:dyDescent="0.3">
      <c r="A11" s="13" t="s">
        <v>6</v>
      </c>
      <c r="B11" s="6">
        <v>585</v>
      </c>
      <c r="C11" s="14" t="s">
        <v>70</v>
      </c>
    </row>
    <row r="12" spans="1:6" ht="24.9" customHeight="1" x14ac:dyDescent="0.3">
      <c r="A12" s="13" t="s">
        <v>7</v>
      </c>
      <c r="B12" s="6">
        <v>390</v>
      </c>
      <c r="C12" s="14" t="s">
        <v>71</v>
      </c>
    </row>
    <row r="13" spans="1:6" ht="24.9" customHeight="1" thickBot="1" x14ac:dyDescent="0.35">
      <c r="A13" s="33" t="s">
        <v>8</v>
      </c>
      <c r="B13" s="25">
        <f>SUM(B6:B12)</f>
        <v>36971</v>
      </c>
      <c r="C13" s="19" t="s">
        <v>72</v>
      </c>
    </row>
    <row r="14" spans="1:6" ht="15" thickTop="1" x14ac:dyDescent="0.3">
      <c r="A14" s="7" t="s">
        <v>105</v>
      </c>
      <c r="C14" s="7" t="s">
        <v>106</v>
      </c>
    </row>
  </sheetData>
  <mergeCells count="5">
    <mergeCell ref="C4:C5"/>
    <mergeCell ref="A3:C3"/>
    <mergeCell ref="A2:C2"/>
    <mergeCell ref="A1:C1"/>
    <mergeCell ref="A4:A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workbookViewId="0">
      <selection activeCell="G14" sqref="G14"/>
    </sheetView>
  </sheetViews>
  <sheetFormatPr defaultColWidth="9" defaultRowHeight="14.4" x14ac:dyDescent="0.3"/>
  <cols>
    <col min="1" max="1" width="24.21875" style="10" customWidth="1"/>
    <col min="2" max="2" width="26.33203125" style="10" customWidth="1"/>
    <col min="3" max="3" width="14.88671875" style="10" customWidth="1"/>
    <col min="4" max="7" width="9" style="10"/>
    <col min="8" max="8" width="21.88671875" style="10" customWidth="1"/>
    <col min="9" max="9" width="31.21875" style="10" customWidth="1"/>
    <col min="10" max="16384" width="9" style="10"/>
  </cols>
  <sheetData>
    <row r="1" spans="1:9" ht="50.1" customHeight="1" x14ac:dyDescent="0.3">
      <c r="A1" s="98"/>
      <c r="B1" s="98"/>
      <c r="C1" s="98"/>
    </row>
    <row r="2" spans="1:9" ht="24.9" customHeight="1" x14ac:dyDescent="0.3">
      <c r="A2" s="96" t="s">
        <v>141</v>
      </c>
      <c r="B2" s="96"/>
      <c r="C2" s="96"/>
      <c r="D2" s="11"/>
      <c r="E2" s="11"/>
      <c r="F2" s="11"/>
    </row>
    <row r="3" spans="1:9" ht="24.9" customHeight="1" x14ac:dyDescent="0.3">
      <c r="A3" s="97" t="s">
        <v>101</v>
      </c>
      <c r="B3" s="97"/>
      <c r="C3" s="97"/>
      <c r="D3" s="82"/>
      <c r="E3" s="82"/>
      <c r="F3" s="82"/>
      <c r="G3" s="82"/>
      <c r="H3" s="82"/>
      <c r="I3" s="82"/>
    </row>
    <row r="4" spans="1:9" ht="18" customHeight="1" x14ac:dyDescent="0.3">
      <c r="A4" s="89" t="s">
        <v>167</v>
      </c>
      <c r="C4" s="81" t="s">
        <v>173</v>
      </c>
      <c r="D4" s="12"/>
      <c r="E4" s="12"/>
      <c r="F4" s="12"/>
    </row>
    <row r="5" spans="1:9" ht="24.9" customHeight="1" x14ac:dyDescent="0.3">
      <c r="A5" s="109" t="s">
        <v>0</v>
      </c>
      <c r="B5" s="15" t="s">
        <v>145</v>
      </c>
      <c r="C5" s="93" t="s">
        <v>60</v>
      </c>
    </row>
    <row r="6" spans="1:9" ht="24.9" customHeight="1" x14ac:dyDescent="0.3">
      <c r="A6" s="110"/>
      <c r="B6" s="34" t="s">
        <v>83</v>
      </c>
      <c r="C6" s="93"/>
      <c r="I6" s="4"/>
    </row>
    <row r="7" spans="1:9" ht="24.9" customHeight="1" x14ac:dyDescent="0.3">
      <c r="A7" s="13" t="s">
        <v>1</v>
      </c>
      <c r="B7" s="35">
        <v>6877116</v>
      </c>
      <c r="C7" s="14" t="s">
        <v>65</v>
      </c>
      <c r="I7" s="3"/>
    </row>
    <row r="8" spans="1:9" ht="24.9" customHeight="1" x14ac:dyDescent="0.3">
      <c r="A8" s="13" t="s">
        <v>2</v>
      </c>
      <c r="B8" s="35">
        <v>8963503</v>
      </c>
      <c r="C8" s="14" t="s">
        <v>66</v>
      </c>
    </row>
    <row r="9" spans="1:9" ht="24.9" customHeight="1" x14ac:dyDescent="0.3">
      <c r="A9" s="13" t="s">
        <v>3</v>
      </c>
      <c r="B9" s="35">
        <v>809105</v>
      </c>
      <c r="C9" s="14" t="s">
        <v>67</v>
      </c>
      <c r="H9" s="4"/>
    </row>
    <row r="10" spans="1:9" ht="24.9" customHeight="1" x14ac:dyDescent="0.3">
      <c r="A10" s="13" t="s">
        <v>4</v>
      </c>
      <c r="B10" s="35">
        <v>155936</v>
      </c>
      <c r="C10" s="14" t="s">
        <v>68</v>
      </c>
    </row>
    <row r="11" spans="1:9" ht="24.9" customHeight="1" x14ac:dyDescent="0.3">
      <c r="A11" s="13" t="s">
        <v>5</v>
      </c>
      <c r="B11" s="35">
        <v>514387</v>
      </c>
      <c r="C11" s="14" t="s">
        <v>69</v>
      </c>
      <c r="H11" s="4"/>
    </row>
    <row r="12" spans="1:9" ht="24.9" customHeight="1" x14ac:dyDescent="0.3">
      <c r="A12" s="13" t="s">
        <v>6</v>
      </c>
      <c r="B12" s="35">
        <v>305381</v>
      </c>
      <c r="C12" s="14" t="s">
        <v>70</v>
      </c>
      <c r="H12" s="4"/>
    </row>
    <row r="13" spans="1:9" ht="24.9" customHeight="1" x14ac:dyDescent="0.3">
      <c r="A13" s="13" t="s">
        <v>7</v>
      </c>
      <c r="B13" s="35">
        <v>100857</v>
      </c>
      <c r="C13" s="14" t="s">
        <v>71</v>
      </c>
    </row>
    <row r="14" spans="1:9" ht="24.9" customHeight="1" thickBot="1" x14ac:dyDescent="0.35">
      <c r="A14" s="17" t="s">
        <v>8</v>
      </c>
      <c r="B14" s="36">
        <f>SUM(B7:B13)</f>
        <v>17726285</v>
      </c>
      <c r="C14" s="19" t="s">
        <v>72</v>
      </c>
    </row>
    <row r="15" spans="1:9" ht="15" thickTop="1" x14ac:dyDescent="0.3">
      <c r="A15" s="7" t="s">
        <v>105</v>
      </c>
      <c r="C15" s="7" t="s">
        <v>106</v>
      </c>
    </row>
    <row r="23" ht="1.5" customHeight="1" x14ac:dyDescent="0.3"/>
  </sheetData>
  <mergeCells count="5">
    <mergeCell ref="A5:A6"/>
    <mergeCell ref="C5:C6"/>
    <mergeCell ref="A1:C1"/>
    <mergeCell ref="A2:C2"/>
    <mergeCell ref="A3:C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zoomScaleNormal="100" workbookViewId="0">
      <selection activeCell="A3" sqref="A3:I3"/>
    </sheetView>
  </sheetViews>
  <sheetFormatPr defaultColWidth="9" defaultRowHeight="14.4" x14ac:dyDescent="0.3"/>
  <cols>
    <col min="1" max="1" width="28.88671875" style="10" customWidth="1"/>
    <col min="2" max="6" width="15.88671875" style="10" customWidth="1"/>
    <col min="7" max="7" width="14.21875" style="10" customWidth="1"/>
    <col min="8" max="8" width="12.6640625" style="10" customWidth="1"/>
    <col min="9" max="9" width="21.88671875" style="10" customWidth="1"/>
    <col min="10" max="16384" width="9" style="10"/>
  </cols>
  <sheetData>
    <row r="1" spans="1:9" ht="42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9" ht="24.9" customHeight="1" x14ac:dyDescent="0.3">
      <c r="A2" s="112" t="s">
        <v>169</v>
      </c>
      <c r="B2" s="112"/>
      <c r="C2" s="112"/>
      <c r="D2" s="112"/>
      <c r="E2" s="112"/>
      <c r="F2" s="112"/>
      <c r="G2" s="112"/>
      <c r="H2" s="112"/>
      <c r="I2" s="112"/>
    </row>
    <row r="3" spans="1:9" ht="24.9" customHeight="1" x14ac:dyDescent="0.3">
      <c r="A3" s="111" t="s">
        <v>176</v>
      </c>
      <c r="B3" s="111"/>
      <c r="C3" s="111"/>
      <c r="D3" s="111"/>
      <c r="E3" s="111"/>
      <c r="F3" s="111"/>
      <c r="G3" s="111"/>
      <c r="H3" s="111"/>
      <c r="I3" s="111"/>
    </row>
    <row r="4" spans="1:9" ht="24.9" customHeight="1" x14ac:dyDescent="0.3">
      <c r="A4" s="86"/>
      <c r="B4" s="86"/>
      <c r="C4" s="86"/>
      <c r="D4" s="86"/>
      <c r="E4" s="86"/>
      <c r="F4" s="86"/>
      <c r="G4" s="86"/>
      <c r="H4" s="86"/>
      <c r="I4" s="86"/>
    </row>
    <row r="5" spans="1:9" ht="24.9" customHeight="1" x14ac:dyDescent="0.3">
      <c r="A5" s="26" t="s">
        <v>33</v>
      </c>
      <c r="B5" s="77">
        <v>2010</v>
      </c>
      <c r="C5" s="77">
        <v>2011</v>
      </c>
      <c r="D5" s="77">
        <v>2012</v>
      </c>
      <c r="E5" s="77">
        <v>2013</v>
      </c>
      <c r="F5" s="77">
        <v>2014</v>
      </c>
      <c r="G5" s="78">
        <v>2015</v>
      </c>
      <c r="H5" s="77">
        <v>2016</v>
      </c>
      <c r="I5" s="38" t="s">
        <v>92</v>
      </c>
    </row>
    <row r="6" spans="1:9" ht="24.9" customHeight="1" x14ac:dyDescent="0.3">
      <c r="A6" s="13" t="s">
        <v>146</v>
      </c>
      <c r="B6" s="35">
        <v>899</v>
      </c>
      <c r="C6" s="5">
        <v>902</v>
      </c>
      <c r="D6" s="6">
        <v>941</v>
      </c>
      <c r="E6" s="6">
        <v>979</v>
      </c>
      <c r="F6" s="6">
        <v>1004</v>
      </c>
      <c r="G6" s="6">
        <v>1017</v>
      </c>
      <c r="H6" s="6">
        <v>989</v>
      </c>
      <c r="I6" s="79" t="s">
        <v>152</v>
      </c>
    </row>
    <row r="7" spans="1:9" ht="24.9" customHeight="1" x14ac:dyDescent="0.3">
      <c r="A7" s="13" t="s">
        <v>174</v>
      </c>
      <c r="B7" s="35">
        <v>3758</v>
      </c>
      <c r="C7" s="5">
        <v>4172</v>
      </c>
      <c r="D7" s="6">
        <v>4492</v>
      </c>
      <c r="E7" s="6">
        <v>4664</v>
      </c>
      <c r="F7" s="6">
        <v>4847</v>
      </c>
      <c r="G7" s="6">
        <v>5119</v>
      </c>
      <c r="H7" s="6">
        <v>5242</v>
      </c>
      <c r="I7" s="14" t="s">
        <v>147</v>
      </c>
    </row>
    <row r="8" spans="1:9" ht="24.9" customHeight="1" x14ac:dyDescent="0.3">
      <c r="A8" s="13" t="s">
        <v>15</v>
      </c>
      <c r="B8" s="35">
        <v>37376</v>
      </c>
      <c r="C8" s="6">
        <v>37476</v>
      </c>
      <c r="D8" s="6">
        <v>36219</v>
      </c>
      <c r="E8" s="6">
        <v>36051</v>
      </c>
      <c r="F8" s="6">
        <v>38978</v>
      </c>
      <c r="G8" s="6">
        <v>40159</v>
      </c>
      <c r="H8" s="6">
        <v>36971</v>
      </c>
      <c r="I8" s="14" t="s">
        <v>151</v>
      </c>
    </row>
    <row r="9" spans="1:9" ht="27.75" customHeight="1" x14ac:dyDescent="0.3">
      <c r="A9" s="13" t="s">
        <v>149</v>
      </c>
      <c r="B9" s="35">
        <v>13002</v>
      </c>
      <c r="C9" s="6">
        <v>13882</v>
      </c>
      <c r="D9" s="6">
        <v>13993</v>
      </c>
      <c r="E9" s="6">
        <v>15034365</v>
      </c>
      <c r="F9" s="6">
        <v>16552306</v>
      </c>
      <c r="G9" s="6">
        <v>17812745</v>
      </c>
      <c r="H9" s="6">
        <v>17726285</v>
      </c>
      <c r="I9" s="14" t="s">
        <v>148</v>
      </c>
    </row>
    <row r="10" spans="1:9" ht="18.75" customHeight="1" x14ac:dyDescent="0.3">
      <c r="A10" s="7" t="s">
        <v>105</v>
      </c>
      <c r="I10" s="20" t="s">
        <v>106</v>
      </c>
    </row>
    <row r="11" spans="1:9" x14ac:dyDescent="0.3">
      <c r="A11" s="80" t="s">
        <v>150</v>
      </c>
      <c r="I11" s="81" t="s">
        <v>173</v>
      </c>
    </row>
  </sheetData>
  <mergeCells count="3">
    <mergeCell ref="A3:I3"/>
    <mergeCell ref="A2:I2"/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workbookViewId="0">
      <selection activeCell="E15" sqref="E15"/>
    </sheetView>
  </sheetViews>
  <sheetFormatPr defaultColWidth="9" defaultRowHeight="14.4" x14ac:dyDescent="0.3"/>
  <cols>
    <col min="1" max="1" width="12.21875" style="10" customWidth="1"/>
    <col min="2" max="2" width="12.77734375" style="10" bestFit="1" customWidth="1"/>
    <col min="3" max="3" width="18.33203125" style="10" customWidth="1"/>
    <col min="4" max="4" width="18.21875" style="10" customWidth="1"/>
    <col min="5" max="5" width="14.21875" style="10" bestFit="1" customWidth="1"/>
    <col min="6" max="6" width="14" style="10" customWidth="1"/>
    <col min="7" max="7" width="12.21875" style="10" customWidth="1"/>
    <col min="8" max="8" width="12.33203125" style="10" customWidth="1"/>
    <col min="9" max="9" width="19.6640625" style="10" bestFit="1" customWidth="1"/>
    <col min="10" max="12" width="9" style="10"/>
    <col min="13" max="13" width="11.109375" style="10" bestFit="1" customWidth="1"/>
    <col min="14" max="16384" width="9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153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154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2" t="s">
        <v>18</v>
      </c>
      <c r="B4" s="82"/>
      <c r="C4" s="82"/>
      <c r="D4" s="82"/>
      <c r="E4" s="82"/>
      <c r="F4" s="82"/>
      <c r="G4" s="82"/>
      <c r="H4" s="82"/>
      <c r="I4" s="82" t="s">
        <v>172</v>
      </c>
    </row>
    <row r="5" spans="1:13" ht="32.25" customHeight="1" x14ac:dyDescent="0.3">
      <c r="A5" s="15" t="s">
        <v>17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84</v>
      </c>
    </row>
    <row r="6" spans="1:13" ht="24.9" customHeight="1" x14ac:dyDescent="0.3">
      <c r="A6" s="39" t="s">
        <v>19</v>
      </c>
      <c r="B6" s="40">
        <v>34.9</v>
      </c>
      <c r="C6" s="41">
        <v>39</v>
      </c>
      <c r="D6" s="41">
        <v>40.268763999999997</v>
      </c>
      <c r="E6" s="42">
        <v>45</v>
      </c>
      <c r="F6" s="41">
        <v>50.3</v>
      </c>
      <c r="G6" s="41">
        <v>53.8</v>
      </c>
      <c r="H6" s="41">
        <v>53.3</v>
      </c>
      <c r="I6" s="14" t="s">
        <v>62</v>
      </c>
    </row>
    <row r="7" spans="1:13" ht="24.9" customHeight="1" x14ac:dyDescent="0.3">
      <c r="A7" s="39" t="s">
        <v>20</v>
      </c>
      <c r="B7" s="40">
        <v>0.1</v>
      </c>
      <c r="C7" s="41">
        <v>0.2</v>
      </c>
      <c r="D7" s="41">
        <v>0.39775300000000002</v>
      </c>
      <c r="E7" s="41">
        <v>0.4</v>
      </c>
      <c r="F7" s="42">
        <v>0.5</v>
      </c>
      <c r="G7" s="42">
        <v>0.6</v>
      </c>
      <c r="H7" s="42">
        <v>0.6</v>
      </c>
      <c r="I7" s="14" t="s">
        <v>63</v>
      </c>
    </row>
    <row r="8" spans="1:13" ht="24.9" customHeight="1" x14ac:dyDescent="0.3">
      <c r="A8" s="39" t="s">
        <v>21</v>
      </c>
      <c r="B8" s="43">
        <v>9.1</v>
      </c>
      <c r="C8" s="41">
        <v>9.6</v>
      </c>
      <c r="D8" s="41">
        <v>8.42</v>
      </c>
      <c r="E8" s="41">
        <v>7.9</v>
      </c>
      <c r="F8" s="41">
        <v>8.1</v>
      </c>
      <c r="G8" s="41">
        <v>7.4</v>
      </c>
      <c r="H8" s="41">
        <v>7.1</v>
      </c>
      <c r="I8" s="14" t="s">
        <v>64</v>
      </c>
    </row>
    <row r="9" spans="1:13" ht="24.9" customHeight="1" thickBot="1" x14ac:dyDescent="0.35">
      <c r="A9" s="33" t="s">
        <v>8</v>
      </c>
      <c r="B9" s="44">
        <v>44.1</v>
      </c>
      <c r="C9" s="44">
        <v>48.800000000000004</v>
      </c>
      <c r="D9" s="44">
        <v>49.086517000000001</v>
      </c>
      <c r="E9" s="44">
        <v>53.3</v>
      </c>
      <c r="F9" s="44">
        <v>58.9</v>
      </c>
      <c r="G9" s="44">
        <v>61.8</v>
      </c>
      <c r="H9" s="44">
        <v>61</v>
      </c>
      <c r="I9" s="19" t="s">
        <v>72</v>
      </c>
      <c r="K9" s="23"/>
      <c r="M9" s="37"/>
    </row>
    <row r="10" spans="1:13" ht="15" thickTop="1" x14ac:dyDescent="0.3">
      <c r="A10" s="7" t="s">
        <v>105</v>
      </c>
      <c r="I10" s="7" t="s">
        <v>106</v>
      </c>
    </row>
  </sheetData>
  <mergeCells count="3">
    <mergeCell ref="A3:I3"/>
    <mergeCell ref="A2:I2"/>
    <mergeCell ref="A1:I1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workbookViewId="0">
      <selection activeCell="D12" sqref="D12"/>
    </sheetView>
  </sheetViews>
  <sheetFormatPr defaultColWidth="9" defaultRowHeight="14.4" x14ac:dyDescent="0.3"/>
  <cols>
    <col min="1" max="1" width="13.21875" style="10" customWidth="1"/>
    <col min="2" max="2" width="12.77734375" style="10" bestFit="1" customWidth="1"/>
    <col min="3" max="3" width="18.33203125" style="10" customWidth="1"/>
    <col min="4" max="4" width="18.21875" style="10" customWidth="1"/>
    <col min="5" max="5" width="14.21875" style="10" bestFit="1" customWidth="1"/>
    <col min="6" max="6" width="14" style="10" customWidth="1"/>
    <col min="7" max="7" width="12.21875" style="10" customWidth="1"/>
    <col min="8" max="8" width="12.33203125" style="10" customWidth="1"/>
    <col min="9" max="9" width="19.6640625" style="10" bestFit="1" customWidth="1"/>
    <col min="10" max="12" width="9" style="10"/>
    <col min="13" max="13" width="11.109375" style="10" bestFit="1" customWidth="1"/>
    <col min="14" max="16384" width="9" style="10"/>
  </cols>
  <sheetData>
    <row r="1" spans="1:13" ht="50.1" customHeight="1" x14ac:dyDescent="0.3">
      <c r="A1" s="98"/>
      <c r="B1" s="98"/>
      <c r="C1" s="98"/>
      <c r="D1" s="98"/>
      <c r="E1" s="98"/>
      <c r="F1" s="98"/>
      <c r="G1" s="98"/>
      <c r="H1" s="98"/>
      <c r="I1" s="98"/>
    </row>
    <row r="2" spans="1:13" ht="24.9" customHeight="1" x14ac:dyDescent="0.3">
      <c r="A2" s="112" t="s">
        <v>155</v>
      </c>
      <c r="B2" s="112"/>
      <c r="C2" s="112"/>
      <c r="D2" s="112"/>
      <c r="E2" s="112"/>
      <c r="F2" s="112"/>
      <c r="G2" s="112"/>
      <c r="H2" s="112"/>
      <c r="I2" s="112"/>
    </row>
    <row r="3" spans="1:13" ht="24.9" customHeight="1" x14ac:dyDescent="0.3">
      <c r="A3" s="111" t="s">
        <v>156</v>
      </c>
      <c r="B3" s="111"/>
      <c r="C3" s="111"/>
      <c r="D3" s="111"/>
      <c r="E3" s="111"/>
      <c r="F3" s="111"/>
      <c r="G3" s="111"/>
      <c r="H3" s="111"/>
      <c r="I3" s="111"/>
    </row>
    <row r="4" spans="1:13" ht="15" customHeight="1" x14ac:dyDescent="0.3">
      <c r="A4" s="82" t="s">
        <v>18</v>
      </c>
      <c r="B4" s="82"/>
      <c r="C4" s="82"/>
      <c r="D4" s="82"/>
      <c r="E4" s="82"/>
      <c r="F4" s="82"/>
      <c r="G4" s="82"/>
      <c r="H4" s="82"/>
      <c r="I4" s="82" t="s">
        <v>172</v>
      </c>
    </row>
    <row r="5" spans="1:13" ht="32.25" customHeight="1" x14ac:dyDescent="0.3">
      <c r="A5" s="15" t="s">
        <v>17</v>
      </c>
      <c r="B5" s="38">
        <v>2010</v>
      </c>
      <c r="C5" s="38">
        <v>2011</v>
      </c>
      <c r="D5" s="38">
        <v>2012</v>
      </c>
      <c r="E5" s="38">
        <v>2013</v>
      </c>
      <c r="F5" s="38">
        <v>2014</v>
      </c>
      <c r="G5" s="38">
        <v>2015</v>
      </c>
      <c r="H5" s="38">
        <v>2016</v>
      </c>
      <c r="I5" s="38" t="s">
        <v>84</v>
      </c>
    </row>
    <row r="6" spans="1:13" ht="24.9" customHeight="1" x14ac:dyDescent="0.3">
      <c r="A6" s="39" t="s">
        <v>19</v>
      </c>
      <c r="B6" s="41">
        <v>10</v>
      </c>
      <c r="C6" s="41">
        <v>10.3</v>
      </c>
      <c r="D6" s="41">
        <v>10.722</v>
      </c>
      <c r="E6" s="42">
        <v>14.4</v>
      </c>
      <c r="F6" s="41">
        <v>18</v>
      </c>
      <c r="G6" s="41">
        <v>18.399999999999999</v>
      </c>
      <c r="H6" s="41">
        <v>18.2</v>
      </c>
      <c r="I6" s="14" t="s">
        <v>62</v>
      </c>
    </row>
    <row r="7" spans="1:13" ht="24.9" customHeight="1" x14ac:dyDescent="0.3">
      <c r="A7" s="39" t="s">
        <v>20</v>
      </c>
      <c r="B7" s="41">
        <v>0.06</v>
      </c>
      <c r="C7" s="41">
        <v>0.09</v>
      </c>
      <c r="D7" s="41">
        <v>0.19522400000000001</v>
      </c>
      <c r="E7" s="41">
        <v>0.1</v>
      </c>
      <c r="F7" s="42">
        <v>0.2</v>
      </c>
      <c r="G7" s="42">
        <v>0.2</v>
      </c>
      <c r="H7" s="42">
        <v>0.2</v>
      </c>
      <c r="I7" s="14" t="s">
        <v>63</v>
      </c>
    </row>
    <row r="8" spans="1:13" ht="24.9" customHeight="1" x14ac:dyDescent="0.3">
      <c r="A8" s="39" t="s">
        <v>21</v>
      </c>
      <c r="B8" s="41">
        <v>3.6</v>
      </c>
      <c r="C8" s="41">
        <v>4.0999999999999996</v>
      </c>
      <c r="D8" s="41">
        <v>3.21</v>
      </c>
      <c r="E8" s="41">
        <v>4.3</v>
      </c>
      <c r="F8" s="41">
        <v>5.2</v>
      </c>
      <c r="G8" s="41">
        <v>4.3</v>
      </c>
      <c r="H8" s="41">
        <v>3.7</v>
      </c>
      <c r="I8" s="14" t="s">
        <v>64</v>
      </c>
    </row>
    <row r="9" spans="1:13" ht="24.9" customHeight="1" thickBot="1" x14ac:dyDescent="0.35">
      <c r="A9" s="33" t="s">
        <v>8</v>
      </c>
      <c r="B9" s="44">
        <v>13.66</v>
      </c>
      <c r="C9" s="44">
        <v>14.49</v>
      </c>
      <c r="D9" s="44">
        <v>14.127223999999998</v>
      </c>
      <c r="E9" s="44">
        <v>18.8</v>
      </c>
      <c r="F9" s="44">
        <v>23.4</v>
      </c>
      <c r="G9" s="44">
        <v>22.9</v>
      </c>
      <c r="H9" s="44">
        <v>22.099999999999998</v>
      </c>
      <c r="I9" s="19" t="s">
        <v>72</v>
      </c>
      <c r="K9" s="23"/>
      <c r="M9" s="37"/>
    </row>
    <row r="10" spans="1:13" ht="15" thickTop="1" x14ac:dyDescent="0.3">
      <c r="A10" s="7" t="s">
        <v>105</v>
      </c>
      <c r="I10" s="7" t="s">
        <v>106</v>
      </c>
    </row>
  </sheetData>
  <mergeCells count="3">
    <mergeCell ref="A2:I2"/>
    <mergeCell ref="A1:I1"/>
    <mergeCell ref="A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98DBCE-55C9-45BC-9C0A-E2F262E931DC}"/>
</file>

<file path=customXml/itemProps2.xml><?xml version="1.0" encoding="utf-8"?>
<ds:datastoreItem xmlns:ds="http://schemas.openxmlformats.org/officeDocument/2006/customXml" ds:itemID="{8A444234-D113-4934-BC14-47EE5F284733}"/>
</file>

<file path=customXml/itemProps3.xml><?xml version="1.0" encoding="utf-8"?>
<ds:datastoreItem xmlns:ds="http://schemas.openxmlformats.org/officeDocument/2006/customXml" ds:itemID="{4A65B8E4-0F4D-4C9E-8359-77E4D96F4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 M AL Breki</dc:creator>
  <cp:lastModifiedBy>Nedal Abu Shunaig</cp:lastModifiedBy>
  <dcterms:created xsi:type="dcterms:W3CDTF">2017-08-23T05:16:08Z</dcterms:created>
  <dcterms:modified xsi:type="dcterms:W3CDTF">2017-12-27T12:11:17Z</dcterms:modified>
</cp:coreProperties>
</file>