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 Drive\2019\زراعة2019\"/>
    </mc:Choice>
  </mc:AlternateContent>
  <bookViews>
    <workbookView xWindow="0" yWindow="0" windowWidth="19200" windowHeight="6435" tabRatio="635" activeTab="6"/>
  </bookViews>
  <sheets>
    <sheet name="الفهرس Contents" sheetId="48" r:id="rId1"/>
    <sheet name="البيانات الوصفيه" sheetId="52" r:id="rId2"/>
    <sheet name="1" sheetId="38" r:id="rId3"/>
    <sheet name="2" sheetId="39" r:id="rId4"/>
    <sheet name="3" sheetId="40" r:id="rId5"/>
    <sheet name="4" sheetId="41" r:id="rId6"/>
    <sheet name="5" sheetId="51" r:id="rId7"/>
    <sheet name="6" sheetId="43" r:id="rId8"/>
    <sheet name="7" sheetId="44" r:id="rId9"/>
    <sheet name="8" sheetId="50" r:id="rId10"/>
  </sheets>
  <definedNames>
    <definedName name="_xlnm.Print_Area" localSheetId="2">'1'!$A$1:$K$21</definedName>
    <definedName name="_xlnm.Print_Area" localSheetId="3">'2'!$A$1:$H$15</definedName>
    <definedName name="_xlnm.Print_Area" localSheetId="4">'3'!$A$1:$O$21</definedName>
    <definedName name="_xlnm.Print_Area" localSheetId="5">'4'!$A$1:$R$20</definedName>
    <definedName name="_xlnm.Print_Area" localSheetId="8">'7'!$A$2:$O$39</definedName>
    <definedName name="_xlnm.Print_Area" localSheetId="1">'البيانات الوصفيه'!$A$3:$E$50</definedName>
  </definedNames>
  <calcPr calcId="152511"/>
</workbook>
</file>

<file path=xl/calcChain.xml><?xml version="1.0" encoding="utf-8"?>
<calcChain xmlns="http://schemas.openxmlformats.org/spreadsheetml/2006/main">
  <c r="N12" i="40" l="1"/>
  <c r="M12" i="40"/>
  <c r="M19" i="40" s="1"/>
  <c r="I24" i="44" l="1"/>
  <c r="I14" i="43"/>
  <c r="J14" i="43"/>
  <c r="L12" i="41"/>
  <c r="L16" i="41"/>
  <c r="C16" i="41"/>
  <c r="C19" i="40"/>
  <c r="L12" i="40"/>
  <c r="L19" i="40"/>
  <c r="I22" i="50"/>
  <c r="I19" i="41" l="1"/>
  <c r="J19" i="41"/>
  <c r="K19" i="41"/>
  <c r="L18" i="40"/>
  <c r="M18" i="40"/>
  <c r="N18" i="40"/>
  <c r="I15" i="38" l="1"/>
  <c r="H15" i="38"/>
  <c r="G15" i="38"/>
  <c r="F15" i="38"/>
  <c r="E15" i="38"/>
  <c r="D15" i="38"/>
  <c r="C15" i="38"/>
  <c r="J10" i="38" l="1"/>
  <c r="J14" i="38"/>
  <c r="J9" i="38"/>
  <c r="J11" i="38"/>
  <c r="J12" i="38"/>
  <c r="J13" i="38"/>
  <c r="J24" i="44"/>
  <c r="J15" i="38" l="1"/>
  <c r="K24" i="44"/>
  <c r="N17" i="40" l="1"/>
  <c r="M17" i="40"/>
  <c r="L17" i="40"/>
  <c r="N16" i="40"/>
  <c r="M16" i="40"/>
  <c r="L16" i="40"/>
  <c r="N15" i="40"/>
  <c r="M15" i="40"/>
  <c r="L15" i="40"/>
  <c r="N14" i="40"/>
  <c r="M14" i="40"/>
  <c r="L14" i="40"/>
  <c r="N13" i="40"/>
  <c r="M13" i="40"/>
  <c r="L13" i="40"/>
  <c r="K22" i="50" l="1"/>
  <c r="J22" i="50"/>
  <c r="H22" i="50"/>
  <c r="G22" i="50"/>
  <c r="F22" i="50"/>
  <c r="E22" i="50"/>
  <c r="D22" i="50"/>
  <c r="C22" i="50"/>
  <c r="H24" i="44"/>
  <c r="G24" i="44"/>
  <c r="F24" i="44"/>
  <c r="E24" i="44"/>
  <c r="D24" i="44"/>
  <c r="C24" i="44"/>
  <c r="K14" i="43"/>
  <c r="H14" i="43"/>
  <c r="G14" i="43"/>
  <c r="F14" i="43"/>
  <c r="E14" i="43"/>
  <c r="D14" i="43"/>
  <c r="C14" i="43"/>
  <c r="H19" i="40" l="1"/>
  <c r="G19" i="40"/>
  <c r="F19" i="40"/>
  <c r="K19" i="40" l="1"/>
  <c r="N15" i="41" l="1"/>
  <c r="N14" i="41"/>
  <c r="N13" i="41"/>
  <c r="N16" i="41"/>
  <c r="L14" i="41"/>
  <c r="L15" i="41"/>
  <c r="M14" i="41"/>
  <c r="M15" i="41"/>
  <c r="M13" i="41"/>
  <c r="L13" i="41"/>
  <c r="K16" i="41"/>
  <c r="J16" i="41"/>
  <c r="I16" i="41"/>
  <c r="H16" i="41"/>
  <c r="H19" i="41" s="1"/>
  <c r="G16" i="41"/>
  <c r="G19" i="41" s="1"/>
  <c r="F16" i="41"/>
  <c r="F19" i="41" s="1"/>
  <c r="E16" i="41"/>
  <c r="D16" i="41"/>
  <c r="N19" i="40"/>
  <c r="E19" i="40"/>
  <c r="D19" i="40"/>
  <c r="J19" i="40"/>
  <c r="I19" i="40"/>
  <c r="C19" i="41" l="1"/>
  <c r="D19" i="41"/>
  <c r="N19" i="41"/>
  <c r="E19" i="41"/>
  <c r="M16" i="41"/>
  <c r="M19" i="41" s="1"/>
  <c r="L19" i="41"/>
  <c r="F14" i="39" l="1"/>
  <c r="E14" i="39"/>
  <c r="D14" i="39"/>
  <c r="C14" i="39"/>
  <c r="G13" i="39"/>
  <c r="G12" i="39"/>
  <c r="G11" i="39"/>
  <c r="G10" i="39"/>
  <c r="G9" i="39"/>
  <c r="G8" i="39"/>
  <c r="G14" i="39" l="1"/>
</calcChain>
</file>

<file path=xl/sharedStrings.xml><?xml version="1.0" encoding="utf-8"?>
<sst xmlns="http://schemas.openxmlformats.org/spreadsheetml/2006/main" count="572" uniqueCount="284">
  <si>
    <t>المحصول</t>
  </si>
  <si>
    <t>Crop</t>
  </si>
  <si>
    <t>دبي</t>
  </si>
  <si>
    <t>الشارقة</t>
  </si>
  <si>
    <t>عجمان</t>
  </si>
  <si>
    <t>أم القيوين</t>
  </si>
  <si>
    <t>رأس الخيمة</t>
  </si>
  <si>
    <t>الفجيرة</t>
  </si>
  <si>
    <t>Dubai</t>
  </si>
  <si>
    <t>Sharjah</t>
  </si>
  <si>
    <t>Ajman</t>
  </si>
  <si>
    <t>Umm Al -Quwain</t>
  </si>
  <si>
    <t>Ras Al -Khaimah</t>
  </si>
  <si>
    <t>Fujairah</t>
  </si>
  <si>
    <t>Total</t>
  </si>
  <si>
    <t>أشجار فاكهة</t>
  </si>
  <si>
    <t>Fruit Trees</t>
  </si>
  <si>
    <t>محاصيل حقلية وأعلاف</t>
  </si>
  <si>
    <t>Field Crops &amp; Fodders</t>
  </si>
  <si>
    <t>خضروات</t>
  </si>
  <si>
    <t>Vegetables</t>
  </si>
  <si>
    <t>أراضي بور للراحة</t>
  </si>
  <si>
    <t>Temporary Fallow</t>
  </si>
  <si>
    <t>أراضي أخرى</t>
  </si>
  <si>
    <t>1- الجمع لا يطابق بين بعض الجداول بسبب التقريب.</t>
  </si>
  <si>
    <t>1- Total in some tables may not add up due to rounding.</t>
  </si>
  <si>
    <t>المنطقة</t>
  </si>
  <si>
    <t>الوسطى</t>
  </si>
  <si>
    <t>الشمالية</t>
  </si>
  <si>
    <t>الشرقية</t>
  </si>
  <si>
    <t>المجموع</t>
  </si>
  <si>
    <t>Region</t>
  </si>
  <si>
    <t>Central</t>
  </si>
  <si>
    <t>Northern</t>
  </si>
  <si>
    <t>Eastern</t>
  </si>
  <si>
    <t>السنة</t>
  </si>
  <si>
    <t xml:space="preserve">المحاصيل الحقلية </t>
  </si>
  <si>
    <t>الخضراوات</t>
  </si>
  <si>
    <t>أشجار الفاكهة</t>
  </si>
  <si>
    <t>Field Crops</t>
  </si>
  <si>
    <t>المساحة</t>
  </si>
  <si>
    <t>الإنتاج</t>
  </si>
  <si>
    <t>قيمة الإنتاج</t>
  </si>
  <si>
    <t>Year</t>
  </si>
  <si>
    <t>(دونم)</t>
  </si>
  <si>
    <t>(طن)</t>
  </si>
  <si>
    <t>(ألف درهم)</t>
  </si>
  <si>
    <t>Area</t>
  </si>
  <si>
    <t>Production</t>
  </si>
  <si>
    <t>Value</t>
  </si>
  <si>
    <t>(Dunum)</t>
  </si>
  <si>
    <t>(Ton)</t>
  </si>
  <si>
    <t>(000 AED)</t>
  </si>
  <si>
    <t>جــت</t>
  </si>
  <si>
    <t>Alfalfa</t>
  </si>
  <si>
    <t>رودس</t>
  </si>
  <si>
    <t>Rhodegrass</t>
  </si>
  <si>
    <t>مســيبلو</t>
  </si>
  <si>
    <t>ذرة</t>
  </si>
  <si>
    <t>أخــرى</t>
  </si>
  <si>
    <t>Others</t>
  </si>
  <si>
    <t>طماطم</t>
  </si>
  <si>
    <t>Tomatoes</t>
  </si>
  <si>
    <t>باذنجان</t>
  </si>
  <si>
    <t>Eggplants</t>
  </si>
  <si>
    <t>كوسا</t>
  </si>
  <si>
    <t>Squash</t>
  </si>
  <si>
    <t>خيار</t>
  </si>
  <si>
    <t>Cucumber</t>
  </si>
  <si>
    <t>ملفوف</t>
  </si>
  <si>
    <t>Cabbage</t>
  </si>
  <si>
    <t>زهرة</t>
  </si>
  <si>
    <t>Cauliflower</t>
  </si>
  <si>
    <t>بطيخ</t>
  </si>
  <si>
    <t>Water Melon</t>
  </si>
  <si>
    <t>فلفل</t>
  </si>
  <si>
    <t>Pepper</t>
  </si>
  <si>
    <t>خضار ورقية</t>
  </si>
  <si>
    <t>أخرى</t>
  </si>
  <si>
    <t>Emirate</t>
  </si>
  <si>
    <t>Umm Al - Quwain</t>
  </si>
  <si>
    <t>Ras Al - Khaimah</t>
  </si>
  <si>
    <t>Value 
 of Production</t>
  </si>
  <si>
    <t>Item</t>
  </si>
  <si>
    <t>البند</t>
  </si>
  <si>
    <t xml:space="preserve"> Field Crops &amp; Fodders</t>
  </si>
  <si>
    <t>كمية الإنتاج</t>
  </si>
  <si>
    <t>كمية
 الإنتاج</t>
  </si>
  <si>
    <t>Quantity
 of Production</t>
  </si>
  <si>
    <t xml:space="preserve"> </t>
  </si>
  <si>
    <t xml:space="preserve">الشمالية </t>
  </si>
  <si>
    <t xml:space="preserve">     </t>
  </si>
  <si>
    <t>رقم الجدول</t>
  </si>
  <si>
    <t>Maize</t>
  </si>
  <si>
    <t xml:space="preserve">المجموع </t>
  </si>
  <si>
    <t>Table No.</t>
  </si>
  <si>
    <t>الإمارة</t>
  </si>
  <si>
    <t xml:space="preserve">   Total </t>
  </si>
  <si>
    <t xml:space="preserve"> Total </t>
  </si>
  <si>
    <t>Source : Ministry of Climate Change &amp; Environment.</t>
  </si>
  <si>
    <t xml:space="preserve">المصدر : وزارة التغير المناخي والبيئة. </t>
  </si>
  <si>
    <t>1- Source : Statistic center- Abu Dhabi</t>
  </si>
  <si>
    <t>1- المصدر: مركز الإحصاء- أبو ظبي</t>
  </si>
  <si>
    <t>2- الجمع لا يطابق بين بعض الجداول بسبب التقريب.</t>
  </si>
  <si>
    <t>2- Total in some tables may not add up due to rounding.</t>
  </si>
  <si>
    <t>المصدر : وزارة التغير المناخي والبيئة.</t>
  </si>
  <si>
    <t>...</t>
  </si>
  <si>
    <t>شمام</t>
  </si>
  <si>
    <r>
      <t>Abu Dhabi</t>
    </r>
    <r>
      <rPr>
        <b/>
        <vertAlign val="superscript"/>
        <sz val="9"/>
        <color theme="0"/>
        <rFont val="Arial"/>
        <family val="2"/>
        <scheme val="minor"/>
      </rPr>
      <t>1</t>
    </r>
  </si>
  <si>
    <r>
      <t>Total</t>
    </r>
    <r>
      <rPr>
        <b/>
        <sz val="9"/>
        <color rgb="FFFF0000"/>
        <rFont val="Arial"/>
        <family val="2"/>
        <scheme val="minor"/>
      </rPr>
      <t xml:space="preserve"> </t>
    </r>
  </si>
  <si>
    <r>
      <t>Abu Dhabi</t>
    </r>
    <r>
      <rPr>
        <b/>
        <vertAlign val="superscript"/>
        <sz val="9"/>
        <rFont val="Arial"/>
        <family val="2"/>
        <scheme val="minor"/>
      </rPr>
      <t>1</t>
    </r>
  </si>
  <si>
    <r>
      <t xml:space="preserve">المجموع </t>
    </r>
    <r>
      <rPr>
        <b/>
        <vertAlign val="superscript"/>
        <sz val="9"/>
        <color theme="0"/>
        <rFont val="Arial"/>
        <family val="2"/>
        <scheme val="minor"/>
      </rPr>
      <t>2</t>
    </r>
  </si>
  <si>
    <r>
      <t xml:space="preserve"> Total </t>
    </r>
    <r>
      <rPr>
        <b/>
        <vertAlign val="superscript"/>
        <sz val="9"/>
        <color theme="0"/>
        <rFont val="Arial"/>
        <family val="2"/>
        <scheme val="minor"/>
      </rPr>
      <t>2</t>
    </r>
  </si>
  <si>
    <r>
      <t>Fruit Trees</t>
    </r>
    <r>
      <rPr>
        <b/>
        <vertAlign val="superscript"/>
        <sz val="9"/>
        <color theme="0"/>
        <rFont val="Arial"/>
        <family val="2"/>
        <scheme val="minor"/>
      </rPr>
      <t>2</t>
    </r>
  </si>
  <si>
    <r>
      <t xml:space="preserve">Total </t>
    </r>
    <r>
      <rPr>
        <b/>
        <vertAlign val="superscript"/>
        <sz val="9"/>
        <rFont val="Arial"/>
        <family val="2"/>
        <scheme val="minor"/>
      </rPr>
      <t>1</t>
    </r>
  </si>
  <si>
    <t xml:space="preserve">المصدر: وزارة التغير المناخي والبيئة. </t>
  </si>
  <si>
    <r>
      <rPr>
        <b/>
        <sz val="9"/>
        <color indexed="36"/>
        <rFont val="Arial"/>
        <family val="2"/>
        <scheme val="minor"/>
      </rPr>
      <t>L</t>
    </r>
    <r>
      <rPr>
        <b/>
        <sz val="9"/>
        <rFont val="Arial"/>
        <family val="2"/>
        <scheme val="minor"/>
      </rPr>
      <t>eafy Vegetables</t>
    </r>
  </si>
  <si>
    <r>
      <t>أبوظبي</t>
    </r>
    <r>
      <rPr>
        <b/>
        <vertAlign val="superscript"/>
        <sz val="10"/>
        <rFont val="Arial"/>
        <family val="2"/>
        <scheme val="minor"/>
      </rPr>
      <t>1</t>
    </r>
  </si>
  <si>
    <r>
      <t>أشجار الفاكهة</t>
    </r>
    <r>
      <rPr>
        <b/>
        <vertAlign val="superscript"/>
        <sz val="9"/>
        <color theme="0"/>
        <rFont val="Arial"/>
        <family val="2"/>
        <scheme val="minor"/>
      </rPr>
      <t>2</t>
    </r>
  </si>
  <si>
    <r>
      <t xml:space="preserve">المجموع </t>
    </r>
    <r>
      <rPr>
        <b/>
        <vertAlign val="superscript"/>
        <sz val="9"/>
        <rFont val="Arial"/>
        <family val="2"/>
        <scheme val="minor"/>
      </rPr>
      <t>1</t>
    </r>
  </si>
  <si>
    <t>الموضوع</t>
  </si>
  <si>
    <t>Subject</t>
  </si>
  <si>
    <t>رقم الشكل</t>
  </si>
  <si>
    <t>Figure No.</t>
  </si>
  <si>
    <t>بامية</t>
  </si>
  <si>
    <t>ملوخية</t>
  </si>
  <si>
    <t>Jewsmallow</t>
  </si>
  <si>
    <t>Okra</t>
  </si>
  <si>
    <t>نخيل</t>
  </si>
  <si>
    <t>ليمون بنزهير</t>
  </si>
  <si>
    <t>ليمون أضاليا</t>
  </si>
  <si>
    <t>جريب فروت</t>
  </si>
  <si>
    <t>جوافة</t>
  </si>
  <si>
    <t>شــيكو</t>
  </si>
  <si>
    <t>ســـدر</t>
  </si>
  <si>
    <t>لوز</t>
  </si>
  <si>
    <t>رمان</t>
  </si>
  <si>
    <t>تين</t>
  </si>
  <si>
    <t>Dates</t>
  </si>
  <si>
    <t>Lime</t>
  </si>
  <si>
    <t>Lemon Adalia</t>
  </si>
  <si>
    <t>Grapefruit</t>
  </si>
  <si>
    <t>Guava</t>
  </si>
  <si>
    <t>Chico</t>
  </si>
  <si>
    <t xml:space="preserve"> Almond</t>
  </si>
  <si>
    <t>Pomegranate</t>
  </si>
  <si>
    <t>Figs</t>
  </si>
  <si>
    <t>حمضيات أخرى</t>
  </si>
  <si>
    <t xml:space="preserve">مانجو   </t>
  </si>
  <si>
    <t xml:space="preserve">Mango  </t>
  </si>
  <si>
    <t>Ziziphus spina</t>
  </si>
  <si>
    <t>Other Citrus</t>
  </si>
  <si>
    <r>
      <t>أبوظبي</t>
    </r>
    <r>
      <rPr>
        <b/>
        <vertAlign val="superscript"/>
        <sz val="9"/>
        <color theme="0"/>
        <rFont val="Arial"/>
        <family val="2"/>
        <scheme val="minor"/>
      </rPr>
      <t>1</t>
    </r>
  </si>
  <si>
    <t>Other Lands</t>
  </si>
  <si>
    <t>أشجار حرجية</t>
  </si>
  <si>
    <t>Forest Trees</t>
  </si>
  <si>
    <t>3- …: غير متوفر</t>
  </si>
  <si>
    <t>3- …: Not Available</t>
  </si>
  <si>
    <t>Sources</t>
  </si>
  <si>
    <t>مصادر البيانات</t>
  </si>
  <si>
    <t>Contact person, title, unit, organisation, phone number, fax, number, email, city, country, postal code</t>
  </si>
  <si>
    <t>Contact person and organisation</t>
  </si>
  <si>
    <t>Q1</t>
  </si>
  <si>
    <t>ضابط الاتصال بالهيئة الاتحادية للتنافسية والاحصاء</t>
  </si>
  <si>
    <t>unit</t>
  </si>
  <si>
    <t>الوحدة/ القسم</t>
  </si>
  <si>
    <t>phone number</t>
  </si>
  <si>
    <t>رقم الهاتف</t>
  </si>
  <si>
    <t>email</t>
  </si>
  <si>
    <t>البريد الإلكتروني</t>
  </si>
  <si>
    <t>تاريخ استيفاء النموذج</t>
  </si>
  <si>
    <t>List original data source(s) used (administrative data, household survey, enterprise/establishment survey, etc).</t>
  </si>
  <si>
    <t>Data source(s)</t>
  </si>
  <si>
    <t>Q2</t>
  </si>
  <si>
    <t>نوع مصادر البيانات</t>
  </si>
  <si>
    <t>Refers to full title of the original survey collection, administrative source, database or publication from where the data were obtained.</t>
  </si>
  <si>
    <t>Name of collection / source used</t>
  </si>
  <si>
    <t>Q3</t>
  </si>
  <si>
    <t>اسم مصدر جمع البيانات</t>
  </si>
  <si>
    <t>Data Characteristics and collection</t>
  </si>
  <si>
    <t>خصائص وجمع البيانات</t>
  </si>
  <si>
    <t>The time distance between observations (whether stock or flow). Values: Yearly, Quarterly, monthly, irregular…</t>
  </si>
  <si>
    <t>Periodicity</t>
  </si>
  <si>
    <t>Q4</t>
  </si>
  <si>
    <t>الدورية</t>
  </si>
  <si>
    <t>Period of time the data refer to.</t>
  </si>
  <si>
    <t>Reference period</t>
  </si>
  <si>
    <t>Q5</t>
  </si>
  <si>
    <t>السنة (الفترة) المرجعية</t>
  </si>
  <si>
    <t>Refers to the date on which the data was last updated.</t>
  </si>
  <si>
    <t>Date last updated</t>
  </si>
  <si>
    <t>Q6</t>
  </si>
  <si>
    <t>سلسله تحديث البيانات</t>
  </si>
  <si>
    <t>Statistical population and scope of the data</t>
  </si>
  <si>
    <t>المجتمع المستهدف ونطاق البيانات</t>
  </si>
  <si>
    <t>Target population (the statistical universe about which information is sought).</t>
  </si>
  <si>
    <t>Statistical population</t>
  </si>
  <si>
    <t>Q7</t>
  </si>
  <si>
    <t>المجتمع المستهدف</t>
  </si>
  <si>
    <t>The geographic area covered by the data.</t>
  </si>
  <si>
    <t>Geographic coverage</t>
  </si>
  <si>
    <t>Q8</t>
  </si>
  <si>
    <t>التغطية الجغرافية</t>
  </si>
  <si>
    <t>The range of sectors covered by the data.</t>
  </si>
  <si>
    <t>Sector coverage</t>
  </si>
  <si>
    <t>Q9</t>
  </si>
  <si>
    <t>التغطية القطاعية</t>
  </si>
  <si>
    <t>Statistical concepts and classifications used</t>
  </si>
  <si>
    <t>المفاهيم والتصانيف الإحصائية المستخدمة</t>
  </si>
  <si>
    <t>A statistical concept is a statistical characteristic of a time series or an observation. This item should define key statistical concepts included in the domain of study</t>
  </si>
  <si>
    <t>Statistical concepts and definitions</t>
  </si>
  <si>
    <t>Q10</t>
  </si>
  <si>
    <t>المفاهيم والتعاريف الإحصائية</t>
  </si>
  <si>
    <t>A classification is a set of discrete, exhaustive and mutually exclusive observations which can be assigned to one or more variables to be measured in the collation and/or presentation of data. This item should list the name of all classifications actually used in the compilation of the data.</t>
  </si>
  <si>
    <t>Classification(s) used</t>
  </si>
  <si>
    <t>Q11</t>
  </si>
  <si>
    <t>التصانيف المستخدمة</t>
  </si>
  <si>
    <t xml:space="preserve">ناصر حسن المحشي
</t>
  </si>
  <si>
    <t>إحصاءات الطاقة والبيئة والزراعه</t>
  </si>
  <si>
    <t>naser.almahshi@fcsa.gov.ae</t>
  </si>
  <si>
    <t>سجلات إدارية</t>
  </si>
  <si>
    <t>وزارة التغير المناخي والبيئة، مركز الإحصاء- أبوظبي</t>
  </si>
  <si>
    <t>سنوية</t>
  </si>
  <si>
    <t>لا يوجد</t>
  </si>
  <si>
    <t>دولة الامارات العربية المتحده</t>
  </si>
  <si>
    <r>
      <rPr>
        <b/>
        <sz val="10"/>
        <rFont val="Arial"/>
        <family val="2"/>
        <scheme val="minor"/>
      </rPr>
      <t>الحيازة:</t>
    </r>
    <r>
      <rPr>
        <sz val="10"/>
        <rFont val="Arial"/>
        <family val="2"/>
        <scheme val="minor"/>
      </rPr>
      <t xml:space="preserve"> هي وحدة اقتصادية للإنتاج الزراعي تخضع لإدارة واحدة وتشمل جميع الحيوانات الموجودة وكل الأراضي المستعملة كلياً أو جزئياً لأغراض الإنتاج الزراعي، بغض النظر عن الملكية أو الشكل القانوني أو المساحة،  وقد تكون الإدارة الواحدة بيد شخص واحد أو أسرة، وقد يشترك فيها شخصان أو أسرتان أو أكثر، وقد تتولاها عشيرة أو قبيلة أو قد تضطلع فيها شخصية اعتبارية مثل شركة أو جمعية تعأونية أو وكالة حكومية، وتكون الحيازة إما نباتية فقط أو حيوانية فقط أو مختلطة تمارس النشاطين معا.
</t>
    </r>
    <r>
      <rPr>
        <b/>
        <sz val="12"/>
        <rFont val="Arial"/>
        <family val="2"/>
        <scheme val="minor"/>
      </rPr>
      <t/>
    </r>
  </si>
  <si>
    <t xml:space="preserve">WORLD PROGRAMME FOR THE CENSUS OF AGRICULTURE 2010
</t>
  </si>
  <si>
    <t xml:space="preserve">المزارع النباتية </t>
  </si>
  <si>
    <t xml:space="preserve">الحيازات الزراعية النباتية </t>
  </si>
  <si>
    <t>Contents</t>
  </si>
  <si>
    <t xml:space="preserve">المحتويات </t>
  </si>
  <si>
    <r>
      <t xml:space="preserve">أبوظبي </t>
    </r>
    <r>
      <rPr>
        <b/>
        <vertAlign val="superscript"/>
        <sz val="10"/>
        <color theme="0"/>
        <rFont val="Arial"/>
        <family val="2"/>
        <scheme val="minor"/>
      </rPr>
      <t>1</t>
    </r>
    <r>
      <rPr>
        <b/>
        <sz val="10"/>
        <color theme="0"/>
        <rFont val="Arial"/>
        <family val="2"/>
        <scheme val="minor"/>
      </rPr>
      <t xml:space="preserve"> </t>
    </r>
  </si>
  <si>
    <r>
      <t>أبوظبي</t>
    </r>
    <r>
      <rPr>
        <b/>
        <vertAlign val="superscript"/>
        <sz val="9"/>
        <rFont val="Arial"/>
        <family val="2"/>
        <scheme val="minor"/>
      </rPr>
      <t>1</t>
    </r>
  </si>
  <si>
    <t xml:space="preserve">الإمارة </t>
  </si>
  <si>
    <t>فاصولياء</t>
  </si>
  <si>
    <t>بطاطا</t>
  </si>
  <si>
    <r>
      <rPr>
        <b/>
        <sz val="10"/>
        <rFont val="Arial"/>
        <family val="2"/>
        <scheme val="minor"/>
      </rPr>
      <t>استخدامات الأراضي:</t>
    </r>
    <r>
      <rPr>
        <sz val="10"/>
        <rFont val="Arial"/>
        <family val="2"/>
        <scheme val="minor"/>
      </rPr>
      <t xml:space="preserve"> هي مجموع الترتيبات والأنشطة والمدخلات التي يقوم بها الأشخاص في نوع معين من الغطاء الأرضي.</t>
    </r>
  </si>
  <si>
    <r>
      <rPr>
        <b/>
        <sz val="10"/>
        <rFont val="Arial"/>
        <family val="2"/>
        <scheme val="minor"/>
      </rPr>
      <t>المساحة المحصولية</t>
    </r>
    <r>
      <rPr>
        <b/>
        <sz val="10"/>
        <color theme="1"/>
        <rFont val="Arial"/>
        <family val="2"/>
        <scheme val="minor"/>
      </rPr>
      <t xml:space="preserve">: </t>
    </r>
    <r>
      <rPr>
        <sz val="10"/>
        <color theme="1"/>
        <rFont val="Arial"/>
        <family val="2"/>
        <scheme val="minor"/>
      </rPr>
      <t>هي الأرض المستخدمة لزراعة المحاصيل، وهي تشمل إجمالي الأراضي تحت الأراضي الصالحة للزراعة (أراضي المحاصيل المؤقتة) بالإضافة الى أراضي المحاصيل الدائمة</t>
    </r>
  </si>
  <si>
    <r>
      <rPr>
        <b/>
        <sz val="10"/>
        <rFont val="Arial"/>
        <family val="2"/>
        <scheme val="minor"/>
      </rPr>
      <t xml:space="preserve">الأراضي الصالحة للزراعة: </t>
    </r>
    <r>
      <rPr>
        <sz val="10"/>
        <rFont val="Arial"/>
        <family val="2"/>
        <scheme val="minor"/>
      </rPr>
      <t>إجمالي المناطق تحت المحاصيل المؤقتة والمروج المؤقتة والمراعي والأراضي المتروكة بور بشكل مؤقت، ولا تشمل الأراضي الصالحة للزراعة الأراضي القابلة للزراعة، ولكنها لا تزرع عادة.</t>
    </r>
  </si>
  <si>
    <r>
      <rPr>
        <b/>
        <sz val="10"/>
        <rFont val="Arial"/>
        <family val="2"/>
        <scheme val="minor"/>
      </rPr>
      <t>أراضي المحاصيل الدائمة:</t>
    </r>
    <r>
      <rPr>
        <sz val="10"/>
        <rFont val="Arial"/>
        <family val="2"/>
        <scheme val="minor"/>
      </rPr>
      <t xml:space="preserve"> أرض مزروعة بمحاصيل طويلة الأجل لا تحتاج إلى إعادة زراعتها لعدة سنوات (مثل الكاكاو والبن) ، والأرض تحت الأشجار والشجيرات المنتجة للزهور (مثل الورود والياسمين) ، ودور الحضانة (باستثناء تلك الخاصة بأشجار الغابات ، يجب أن تصنف تحت عنوان "الغابات"). يتم استبعاد المروج الدائمة والمراعي من الأراضي تحت المحاصيل الدائمة.</t>
    </r>
  </si>
  <si>
    <r>
      <rPr>
        <b/>
        <sz val="10"/>
        <rFont val="Arial"/>
        <family val="2"/>
        <scheme val="minor"/>
      </rPr>
      <t>الإنتاج</t>
    </r>
    <r>
      <rPr>
        <b/>
        <sz val="10"/>
        <color theme="1"/>
        <rFont val="Arial"/>
        <family val="2"/>
        <scheme val="minor"/>
      </rPr>
      <t>:</t>
    </r>
    <r>
      <rPr>
        <sz val="10"/>
        <color theme="1"/>
        <rFont val="Arial"/>
        <family val="2"/>
        <scheme val="minor"/>
      </rPr>
      <t xml:space="preserve"> هو الكمية الفعلية التي أصبحت جاهزة للبيع من المنتجات التي حُصدت بعد التجفيف والمعالجة و خصم الفاقد قبل وبعد عملية الحصاد.</t>
    </r>
  </si>
  <si>
    <r>
      <t xml:space="preserve">جدول </t>
    </r>
    <r>
      <rPr>
        <b/>
        <sz val="9"/>
        <rFont val="Arial"/>
        <family val="2"/>
        <scheme val="minor"/>
      </rPr>
      <t>1:</t>
    </r>
    <r>
      <rPr>
        <b/>
        <sz val="10"/>
        <rFont val="Arial"/>
        <family val="2"/>
        <scheme val="minor"/>
      </rPr>
      <t xml:space="preserve"> توزيع استخدام الأرض حسب الإمارة </t>
    </r>
    <r>
      <rPr>
        <b/>
        <sz val="9"/>
        <rFont val="Arial"/>
        <family val="2"/>
        <scheme val="minor"/>
      </rPr>
      <t>2018</t>
    </r>
    <r>
      <rPr>
        <b/>
        <sz val="9"/>
        <color indexed="36"/>
        <rFont val="Arial"/>
        <family val="2"/>
        <scheme val="minor"/>
      </rPr>
      <t xml:space="preserve"> </t>
    </r>
    <r>
      <rPr>
        <sz val="9"/>
        <rFont val="Arial"/>
        <family val="2"/>
        <scheme val="minor"/>
      </rPr>
      <t>(المساحة: دونم )</t>
    </r>
    <r>
      <rPr>
        <vertAlign val="superscript"/>
        <sz val="9"/>
        <rFont val="Arial"/>
        <family val="2"/>
        <scheme val="minor"/>
      </rPr>
      <t>2</t>
    </r>
  </si>
  <si>
    <r>
      <t xml:space="preserve">Table 1: Distribution of Land Use by Emirate, 2018 </t>
    </r>
    <r>
      <rPr>
        <sz val="8"/>
        <rFont val="Arial"/>
        <family val="2"/>
        <scheme val="minor"/>
      </rPr>
      <t xml:space="preserve"> (Area: Donum)</t>
    </r>
    <r>
      <rPr>
        <vertAlign val="superscript"/>
        <sz val="8"/>
        <rFont val="Arial"/>
        <family val="2"/>
        <scheme val="minor"/>
      </rPr>
      <t>2</t>
    </r>
  </si>
  <si>
    <r>
      <t xml:space="preserve">جدول </t>
    </r>
    <r>
      <rPr>
        <b/>
        <sz val="9"/>
        <rFont val="Arial"/>
        <family val="2"/>
        <scheme val="minor"/>
      </rPr>
      <t>2:</t>
    </r>
    <r>
      <rPr>
        <b/>
        <sz val="10"/>
        <rFont val="Arial"/>
        <family val="2"/>
        <scheme val="minor"/>
      </rPr>
      <t xml:space="preserve"> توزيع استخدام الأرض حسب المنطقة </t>
    </r>
    <r>
      <rPr>
        <b/>
        <sz val="9"/>
        <rFont val="Arial"/>
        <family val="2"/>
        <scheme val="minor"/>
      </rPr>
      <t xml:space="preserve">2018 </t>
    </r>
    <r>
      <rPr>
        <sz val="9"/>
        <rFont val="Arial"/>
        <family val="2"/>
        <scheme val="minor"/>
      </rPr>
      <t>(المساحة: دونم)</t>
    </r>
    <r>
      <rPr>
        <vertAlign val="superscript"/>
        <sz val="9"/>
        <rFont val="Arial"/>
        <family val="2"/>
        <scheme val="minor"/>
      </rPr>
      <t>2</t>
    </r>
  </si>
  <si>
    <r>
      <t>Table 2:  Distribution of Land Use by Region, 2018</t>
    </r>
    <r>
      <rPr>
        <sz val="8"/>
        <rFont val="Arial"/>
        <family val="2"/>
        <scheme val="minor"/>
      </rPr>
      <t xml:space="preserve"> (Area: Donum</t>
    </r>
    <r>
      <rPr>
        <sz val="8"/>
        <color indexed="36"/>
        <rFont val="Arial"/>
        <family val="2"/>
        <scheme val="minor"/>
      </rPr>
      <t>)</t>
    </r>
    <r>
      <rPr>
        <vertAlign val="superscript"/>
        <sz val="8"/>
        <color indexed="36"/>
        <rFont val="Arial"/>
        <family val="2"/>
        <scheme val="minor"/>
      </rPr>
      <t>2</t>
    </r>
  </si>
  <si>
    <r>
      <t xml:space="preserve">جدول </t>
    </r>
    <r>
      <rPr>
        <b/>
        <sz val="9"/>
        <rFont val="Arial"/>
        <family val="2"/>
        <scheme val="minor"/>
      </rPr>
      <t>3:</t>
    </r>
    <r>
      <rPr>
        <b/>
        <sz val="10"/>
        <rFont val="Arial"/>
        <family val="2"/>
        <scheme val="minor"/>
      </rPr>
      <t xml:space="preserve"> المساحة المحصولية وكمية وقيمة الإنتاج لكل من المحاصيل الحقلية والخضراوات وأشجار الفاكهة حسب الإمارة </t>
    </r>
    <r>
      <rPr>
        <b/>
        <vertAlign val="superscript"/>
        <sz val="10"/>
        <rFont val="Arial"/>
        <family val="2"/>
        <scheme val="minor"/>
      </rPr>
      <t>2</t>
    </r>
    <r>
      <rPr>
        <b/>
        <sz val="10"/>
        <rFont val="Arial"/>
        <family val="2"/>
        <scheme val="minor"/>
      </rPr>
      <t>2018</t>
    </r>
  </si>
  <si>
    <r>
      <t>Table 3: Crop Area, Production Quantity and Value for Field Crops, Vegetables and Fruit Trees by Emirate, 2018</t>
    </r>
    <r>
      <rPr>
        <b/>
        <vertAlign val="superscript"/>
        <sz val="9"/>
        <rFont val="Arial"/>
        <family val="2"/>
        <scheme val="minor"/>
      </rPr>
      <t>2</t>
    </r>
  </si>
  <si>
    <r>
      <t xml:space="preserve">جدول </t>
    </r>
    <r>
      <rPr>
        <b/>
        <sz val="9"/>
        <rFont val="Arial"/>
        <family val="2"/>
        <scheme val="minor"/>
      </rPr>
      <t>4:</t>
    </r>
    <r>
      <rPr>
        <b/>
        <sz val="10"/>
        <rFont val="Arial"/>
        <family val="2"/>
        <scheme val="minor"/>
      </rPr>
      <t xml:space="preserve"> المساحة المحصولية وكمية وقيمة الإنتاج لكل من المحاصيل الحقلية والخضراوات وأشجار الفاكهة حسب المنطقة</t>
    </r>
    <r>
      <rPr>
        <b/>
        <sz val="8"/>
        <rFont val="Arial"/>
        <family val="2"/>
        <scheme val="minor"/>
      </rPr>
      <t xml:space="preserve"> </t>
    </r>
    <r>
      <rPr>
        <b/>
        <vertAlign val="superscript"/>
        <sz val="8"/>
        <rFont val="Arial"/>
        <family val="2"/>
        <scheme val="minor"/>
      </rPr>
      <t>2</t>
    </r>
    <r>
      <rPr>
        <b/>
        <sz val="9"/>
        <rFont val="Arial"/>
        <family val="2"/>
        <scheme val="minor"/>
      </rPr>
      <t>2018</t>
    </r>
  </si>
  <si>
    <r>
      <t>Table 4: Crop Area, Production Quantity and Value for Field Crops, Vegetables and Fruit Trees by Region, 2018</t>
    </r>
    <r>
      <rPr>
        <b/>
        <vertAlign val="superscript"/>
        <sz val="9"/>
        <rFont val="Arial"/>
        <family val="2"/>
        <scheme val="minor"/>
      </rPr>
      <t>2</t>
    </r>
  </si>
  <si>
    <r>
      <t>جدول 6: المساحة المحصولية وكمية وقيمة الإنتاج للمحاصيل الحقلية حسب المحصول</t>
    </r>
    <r>
      <rPr>
        <b/>
        <sz val="10"/>
        <color rgb="FF0000FF"/>
        <rFont val="Arial"/>
        <family val="2"/>
        <scheme val="minor"/>
      </rPr>
      <t xml:space="preserve"> </t>
    </r>
    <r>
      <rPr>
        <b/>
        <sz val="9"/>
        <rFont val="Arial"/>
        <family val="2"/>
        <scheme val="minor"/>
      </rPr>
      <t>2016 - 2018</t>
    </r>
    <r>
      <rPr>
        <b/>
        <sz val="10"/>
        <rFont val="Arial"/>
        <family val="2"/>
        <scheme val="minor"/>
      </rPr>
      <t xml:space="preserve"> </t>
    </r>
    <r>
      <rPr>
        <sz val="9"/>
        <rFont val="Arial"/>
        <family val="2"/>
        <scheme val="minor"/>
      </rPr>
      <t>(المساحة: دونم، الإنتاج: طن، القيمة: الف درهم)</t>
    </r>
  </si>
  <si>
    <r>
      <t xml:space="preserve">Table 6:  Crop Area, Production Quantity &amp; Value of Field Crops by Crop, 2016 -  2018 </t>
    </r>
    <r>
      <rPr>
        <sz val="9"/>
        <rFont val="Arial"/>
        <family val="2"/>
        <scheme val="minor"/>
      </rPr>
      <t>(Area: Donum- Production: Ton, value: 000 AED)</t>
    </r>
  </si>
  <si>
    <r>
      <t xml:space="preserve">جدول </t>
    </r>
    <r>
      <rPr>
        <b/>
        <sz val="9"/>
        <rFont val="Arial"/>
        <family val="2"/>
      </rPr>
      <t>7:</t>
    </r>
    <r>
      <rPr>
        <b/>
        <sz val="10"/>
        <rFont val="Arial"/>
        <family val="2"/>
      </rPr>
      <t xml:space="preserve"> المساحة المحصولية وكمية وقيمة الإنتاج للخضراوات حسب المحصول</t>
    </r>
    <r>
      <rPr>
        <b/>
        <sz val="10"/>
        <color rgb="FF0000FF"/>
        <rFont val="Arial"/>
        <family val="2"/>
      </rPr>
      <t xml:space="preserve"> </t>
    </r>
    <r>
      <rPr>
        <b/>
        <sz val="9"/>
        <rFont val="Arial"/>
        <family val="2"/>
      </rPr>
      <t>2016 - 2018</t>
    </r>
    <r>
      <rPr>
        <b/>
        <sz val="10"/>
        <rFont val="Arial"/>
        <family val="2"/>
      </rPr>
      <t xml:space="preserve"> </t>
    </r>
    <r>
      <rPr>
        <sz val="9"/>
        <rFont val="Arial"/>
        <family val="2"/>
      </rPr>
      <t>(المساحة: دونم، الإنتاج :طن، القيمة: الف درهم)</t>
    </r>
  </si>
  <si>
    <r>
      <t xml:space="preserve">Table 7: Crop Area, Production Quantity &amp; Value of Vegetables by Crop, 2016 - 2018  </t>
    </r>
    <r>
      <rPr>
        <sz val="8"/>
        <rFont val="Arial"/>
        <family val="2"/>
        <scheme val="minor"/>
      </rPr>
      <t>(Area: Donum- Production: Ton, value: 000 AED)</t>
    </r>
  </si>
  <si>
    <r>
      <t>جدول 8</t>
    </r>
    <r>
      <rPr>
        <b/>
        <sz val="9"/>
        <rFont val="Arial"/>
        <family val="2"/>
        <scheme val="minor"/>
      </rPr>
      <t>:</t>
    </r>
    <r>
      <rPr>
        <b/>
        <sz val="10"/>
        <rFont val="Arial"/>
        <family val="2"/>
        <scheme val="minor"/>
      </rPr>
      <t xml:space="preserve"> المساحة المحصولية وكمية وقيمة الإنتاج لأشجار الفاكهة حسب المحصول</t>
    </r>
    <r>
      <rPr>
        <b/>
        <sz val="10"/>
        <color rgb="FF0000FF"/>
        <rFont val="Arial"/>
        <family val="2"/>
        <scheme val="minor"/>
      </rPr>
      <t xml:space="preserve"> </t>
    </r>
    <r>
      <rPr>
        <b/>
        <sz val="9"/>
        <rFont val="Arial"/>
        <family val="2"/>
        <scheme val="minor"/>
      </rPr>
      <t xml:space="preserve">2016 - </t>
    </r>
    <r>
      <rPr>
        <b/>
        <vertAlign val="superscript"/>
        <sz val="9"/>
        <rFont val="Arial"/>
        <family val="2"/>
        <scheme val="minor"/>
      </rPr>
      <t>2</t>
    </r>
    <r>
      <rPr>
        <b/>
        <sz val="9"/>
        <rFont val="Arial"/>
        <family val="2"/>
        <scheme val="minor"/>
      </rPr>
      <t>2018</t>
    </r>
    <r>
      <rPr>
        <b/>
        <sz val="10"/>
        <rFont val="Arial"/>
        <family val="2"/>
        <scheme val="minor"/>
      </rPr>
      <t xml:space="preserve"> </t>
    </r>
    <r>
      <rPr>
        <sz val="9"/>
        <rFont val="Arial"/>
        <family val="2"/>
        <scheme val="minor"/>
      </rPr>
      <t>(المساحة: دونم، الإنتاج :طن، القيمة: الف درهم)</t>
    </r>
  </si>
  <si>
    <r>
      <t>Table 7: Crop Area, Production Quantity &amp; Value of Fruit Tress by Crop, 2016 - 2018+C9:E21</t>
    </r>
    <r>
      <rPr>
        <b/>
        <vertAlign val="superscript"/>
        <sz val="9"/>
        <rFont val="Arial"/>
        <family val="2"/>
        <scheme val="minor"/>
      </rPr>
      <t>2</t>
    </r>
    <r>
      <rPr>
        <b/>
        <sz val="9"/>
        <rFont val="Arial"/>
        <family val="2"/>
        <scheme val="minor"/>
      </rPr>
      <t xml:space="preserve">  </t>
    </r>
    <r>
      <rPr>
        <sz val="8"/>
        <rFont val="Arial"/>
        <family val="2"/>
        <scheme val="minor"/>
      </rPr>
      <t>(Area: Donum- Production: Ton, value: 000 AED)</t>
    </r>
  </si>
  <si>
    <t>الإحصاءات النباتية 2018</t>
  </si>
  <si>
    <t>Crop Statistics, 2018</t>
  </si>
  <si>
    <t>توزيع استخدام الأرض حسب الإمارة 2018</t>
  </si>
  <si>
    <t>توزيع استخدام الأرض حسب المنطقة 2018</t>
  </si>
  <si>
    <t>المساحة المحصولية وكمية وقيمة الإنتاج لكل من المحاصيل الحقلية والخضراوات وأشجار الفاكهة حسب الإمارة 2018</t>
  </si>
  <si>
    <t>المساحة المحصولية وكمية وقيمة الإنتاج لكل من المحاصيل الحقلية والخضراوات وأشجار الفاكهة حسب المنطقة 2018</t>
  </si>
  <si>
    <t>المساحة المحصولية وكمية إنتاج الخضراوات حسب المحصول 2015 - 2018</t>
  </si>
  <si>
    <t>المساحة المحصولية الاجمالية موزعة حسب الإمارة 2018</t>
  </si>
  <si>
    <t>Distribution of Land Use by Emirate, 2018</t>
  </si>
  <si>
    <t>Distribution of Land Use by Region, 2018</t>
  </si>
  <si>
    <t>Crop Area, Production Quantity and Value for Field Crops, Vegetables and Fruit Trees by Emirate, 2018</t>
  </si>
  <si>
    <t>Crop Area, Production Quantity and Value for Field Crops, Vegetables and Fruit Trees by Region, 2018</t>
  </si>
  <si>
    <t>Total Crop Area by Emirate, 2018</t>
  </si>
  <si>
    <t>Crop Area, Production Quantity and Value for Field Crops, Vegetables and Fruit Trees, 2013 - 2018</t>
  </si>
  <si>
    <t>المساحة المحصولية وكمية وقيمة الإنتاج لكل من المحاصيل الحقلية والخضراوات وأشجار الفاكهة 2013 - 2018</t>
  </si>
  <si>
    <t>المساحة المحصولية وكمية الإنتاج للمحاصيل الحقلية حسب المحصول 2016 - 2018</t>
  </si>
  <si>
    <t xml:space="preserve">Crop Area, Production Quantity of Field Crops by Crop in UAE, 2016 -  2018 </t>
  </si>
  <si>
    <t>Crop Area, Production Quantity of Vegetables by Crop, 2016 - 2018</t>
  </si>
  <si>
    <t>Crop Area, Production Quantity of Fruit Trees by Crop, 2016 - 2018</t>
  </si>
  <si>
    <t>المساحة المحصولية وكمية إنتاج أشجار الفاكهة حسب المحصول 2016 - 2018</t>
  </si>
  <si>
    <t>Broad beans</t>
  </si>
  <si>
    <t>Potatoes</t>
  </si>
  <si>
    <t>Cantaloupes</t>
  </si>
  <si>
    <r>
      <rPr>
        <b/>
        <vertAlign val="superscript"/>
        <sz val="10"/>
        <rFont val="Arial"/>
        <family val="2"/>
        <scheme val="minor"/>
      </rPr>
      <t>1</t>
    </r>
    <r>
      <rPr>
        <b/>
        <sz val="10"/>
        <rFont val="Arial"/>
        <family val="2"/>
        <scheme val="minor"/>
      </rPr>
      <t xml:space="preserve">جدول </t>
    </r>
    <r>
      <rPr>
        <b/>
        <sz val="9"/>
        <rFont val="Arial"/>
        <family val="2"/>
        <scheme val="minor"/>
      </rPr>
      <t>5:</t>
    </r>
    <r>
      <rPr>
        <b/>
        <sz val="10"/>
        <rFont val="Arial"/>
        <family val="2"/>
        <scheme val="minor"/>
      </rPr>
      <t xml:space="preserve"> المساحة المحصولية وكمية وقيمة الإنتاج لكل من المحاصيل الحقلية والخضراوات وأشجار الفاكهة  </t>
    </r>
    <r>
      <rPr>
        <b/>
        <sz val="8"/>
        <rFont val="Arial"/>
        <family val="2"/>
        <scheme val="minor"/>
      </rPr>
      <t>2014 - 2018</t>
    </r>
  </si>
  <si>
    <r>
      <rPr>
        <b/>
        <vertAlign val="superscript"/>
        <sz val="9"/>
        <rFont val="Arial"/>
        <family val="2"/>
        <scheme val="minor"/>
      </rPr>
      <t>1</t>
    </r>
    <r>
      <rPr>
        <b/>
        <sz val="9"/>
        <rFont val="Arial"/>
        <family val="2"/>
        <scheme val="minor"/>
      </rPr>
      <t>Table 5: Crop Area, Production Quantity and Value for Field Crops, Vegetables and Fruit Trees, 2014 - 2018</t>
    </r>
  </si>
  <si>
    <t>2-البيانات لا تشمل أشجار الفاكهة في امارة أبوظبي لعام 2014.</t>
  </si>
  <si>
    <t>2- Data not include fruit trees in Abu Dhabi Emirate, 2014.</t>
  </si>
  <si>
    <t>المساحة المحصولية لكل من المحاصيل الحقلية والخضراوات وأشجار الفاكهة  2016 - 2018</t>
  </si>
  <si>
    <t>Crop Area for Field Crops, Vegetables and Fruit Trees, 2016 - 2018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</si>
</sst>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_);_(* \(#,##0\);_(* &quot;-&quot;_);_(@_)"/>
    <numFmt numFmtId="166" formatCode="_(* #,##0.00_);_(* \(#,##0.00\);_(* &quot;-&quot;??_);_(@_)"/>
    <numFmt numFmtId="167" formatCode="_(&quot;د.إ.‏&quot;* #,##0_);_(&quot;د.إ.‏&quot;* \(#,##0\);_(&quot;د.إ.‏&quot;* &quot;-&quot;_);_(@_)"/>
    <numFmt numFmtId="168" formatCode="_(&quot;د.إ.‏&quot;* #,##0.00_);_(&quot;د.إ.‏&quot;* \(#,##0.00\);_(&quot;د.إ.‏&quot;* &quot;-&quot;??_);_(@_)"/>
    <numFmt numFmtId="169" formatCode="#,##0.000"/>
    <numFmt numFmtId="170" formatCode="#,##0.0"/>
  </numFmts>
  <fonts count="71">
    <font>
      <sz val="11"/>
      <color theme="1"/>
      <name val="Arial"/>
      <family val="2"/>
      <charset val="178"/>
      <scheme val="minor"/>
    </font>
    <font>
      <sz val="11"/>
      <color theme="1"/>
      <name val="Arial"/>
      <family val="2"/>
      <scheme val="minor"/>
    </font>
    <font>
      <b/>
      <sz val="14"/>
      <name val="Arial"/>
      <family val="2"/>
    </font>
    <font>
      <b/>
      <sz val="10"/>
      <name val="Arial"/>
      <family val="2"/>
    </font>
    <font>
      <b/>
      <sz val="9"/>
      <name val="Times New Roman"/>
      <family val="1"/>
    </font>
    <font>
      <sz val="10"/>
      <name val="Arial"/>
      <family val="2"/>
    </font>
    <font>
      <sz val="9"/>
      <name val="Arial"/>
      <family val="2"/>
    </font>
    <font>
      <i/>
      <sz val="8"/>
      <name val="Times New Roman"/>
      <family val="1"/>
      <scheme val="major"/>
    </font>
    <font>
      <b/>
      <sz val="20"/>
      <name val="Arial"/>
      <family val="2"/>
    </font>
    <font>
      <b/>
      <sz val="12"/>
      <color rgb="FFFF0000"/>
      <name val="Arial"/>
      <family val="2"/>
    </font>
    <font>
      <sz val="11"/>
      <color theme="1"/>
      <name val="Arial"/>
      <family val="2"/>
      <scheme val="minor"/>
    </font>
    <font>
      <sz val="10"/>
      <color indexed="8"/>
      <name val="Arial"/>
      <family val="2"/>
    </font>
    <font>
      <b/>
      <sz val="14"/>
      <name val="Simplified Arabic"/>
      <family val="1"/>
    </font>
    <font>
      <sz val="10"/>
      <name val="Arial Euro"/>
      <charset val="178"/>
    </font>
    <font>
      <b/>
      <sz val="14"/>
      <color rgb="FFFF0000"/>
      <name val="Arial"/>
      <family val="2"/>
    </font>
    <font>
      <sz val="12"/>
      <color rgb="FF0000FF"/>
      <name val="AL-Mohanad Bold"/>
      <charset val="178"/>
    </font>
    <font>
      <b/>
      <sz val="10"/>
      <color theme="0"/>
      <name val="Arial"/>
      <family val="2"/>
    </font>
    <font>
      <sz val="9"/>
      <name val="Arial"/>
      <family val="2"/>
      <scheme val="minor"/>
    </font>
    <font>
      <b/>
      <sz val="9"/>
      <color rgb="FF000000"/>
      <name val="Arial"/>
      <family val="2"/>
      <scheme val="minor"/>
    </font>
    <font>
      <b/>
      <sz val="9"/>
      <name val="Arial"/>
      <family val="2"/>
      <scheme val="minor"/>
    </font>
    <font>
      <b/>
      <sz val="9"/>
      <color theme="0"/>
      <name val="Arial"/>
      <family val="2"/>
      <scheme val="minor"/>
    </font>
    <font>
      <b/>
      <vertAlign val="superscript"/>
      <sz val="9"/>
      <color theme="0"/>
      <name val="Arial"/>
      <family val="2"/>
      <scheme val="minor"/>
    </font>
    <font>
      <b/>
      <sz val="14"/>
      <name val="Arial"/>
      <family val="2"/>
      <scheme val="minor"/>
    </font>
    <font>
      <sz val="8"/>
      <name val="Arial"/>
      <family val="2"/>
      <scheme val="minor"/>
    </font>
    <font>
      <sz val="10"/>
      <name val="Arial"/>
      <family val="2"/>
      <scheme val="minor"/>
    </font>
    <font>
      <i/>
      <sz val="8"/>
      <name val="Arial"/>
      <family val="2"/>
      <scheme val="minor"/>
    </font>
    <font>
      <sz val="9"/>
      <color rgb="FF000000"/>
      <name val="Arial"/>
      <family val="2"/>
      <scheme val="minor"/>
    </font>
    <font>
      <b/>
      <sz val="9"/>
      <color rgb="FFFF0000"/>
      <name val="Arial"/>
      <family val="2"/>
      <scheme val="minor"/>
    </font>
    <font>
      <b/>
      <sz val="10"/>
      <name val="Arial"/>
      <family val="2"/>
      <scheme val="minor"/>
    </font>
    <font>
      <b/>
      <sz val="10"/>
      <color theme="0"/>
      <name val="Arial"/>
      <family val="2"/>
      <scheme val="minor"/>
    </font>
    <font>
      <b/>
      <vertAlign val="superscript"/>
      <sz val="9"/>
      <name val="Arial"/>
      <family val="2"/>
      <scheme val="minor"/>
    </font>
    <font>
      <sz val="11"/>
      <color theme="0"/>
      <name val="Arial"/>
      <family val="2"/>
      <scheme val="minor"/>
    </font>
    <font>
      <sz val="9"/>
      <color theme="0"/>
      <name val="Arial"/>
      <family val="2"/>
      <scheme val="minor"/>
    </font>
    <font>
      <sz val="8"/>
      <color theme="0"/>
      <name val="Arial"/>
      <family val="2"/>
      <scheme val="minor"/>
    </font>
    <font>
      <b/>
      <sz val="9"/>
      <color indexed="36"/>
      <name val="Arial"/>
      <family val="2"/>
      <scheme val="minor"/>
    </font>
    <font>
      <sz val="11"/>
      <name val="Arial"/>
      <family val="2"/>
      <scheme val="minor"/>
    </font>
    <font>
      <sz val="8"/>
      <color indexed="36"/>
      <name val="Arial"/>
      <family val="2"/>
      <scheme val="minor"/>
    </font>
    <font>
      <vertAlign val="superscript"/>
      <sz val="8"/>
      <color indexed="36"/>
      <name val="Arial"/>
      <family val="2"/>
      <scheme val="minor"/>
    </font>
    <font>
      <b/>
      <sz val="8"/>
      <name val="Arial"/>
      <family val="2"/>
      <scheme val="minor"/>
    </font>
    <font>
      <b/>
      <vertAlign val="superscript"/>
      <sz val="10"/>
      <name val="Arial"/>
      <family val="2"/>
      <scheme val="minor"/>
    </font>
    <font>
      <sz val="9"/>
      <color theme="1"/>
      <name val="Arial"/>
      <family val="2"/>
      <scheme val="minor"/>
    </font>
    <font>
      <b/>
      <sz val="10"/>
      <color rgb="FF0000FF"/>
      <name val="Arial"/>
      <family val="2"/>
      <scheme val="minor"/>
    </font>
    <font>
      <u/>
      <sz val="11"/>
      <color theme="10"/>
      <name val="Arial"/>
      <family val="2"/>
      <charset val="178"/>
      <scheme val="minor"/>
    </font>
    <font>
      <b/>
      <sz val="9"/>
      <name val="Arial"/>
      <family val="2"/>
      <charset val="178"/>
      <scheme val="minor"/>
    </font>
    <font>
      <sz val="8"/>
      <color theme="1"/>
      <name val="Arial"/>
      <family val="2"/>
      <scheme val="minor"/>
    </font>
    <font>
      <b/>
      <sz val="9"/>
      <name val="Arial"/>
      <family val="2"/>
    </font>
    <font>
      <b/>
      <sz val="9"/>
      <color theme="0"/>
      <name val="Arial"/>
      <family val="2"/>
    </font>
    <font>
      <b/>
      <sz val="10"/>
      <color rgb="FF0000FF"/>
      <name val="Arial"/>
      <family val="2"/>
    </font>
    <font>
      <b/>
      <sz val="12"/>
      <name val="Arial"/>
      <family val="2"/>
      <scheme val="minor"/>
    </font>
    <font>
      <sz val="10"/>
      <color theme="1"/>
      <name val="Arial"/>
      <family val="2"/>
      <scheme val="minor"/>
    </font>
    <font>
      <sz val="10"/>
      <color theme="9" tint="-0.249977111117893"/>
      <name val="Arial"/>
      <family val="2"/>
      <scheme val="minor"/>
    </font>
    <font>
      <sz val="10"/>
      <color theme="0"/>
      <name val="Arial"/>
      <family val="2"/>
      <scheme val="minor"/>
    </font>
    <font>
      <sz val="9"/>
      <color theme="9" tint="-0.249977111117893"/>
      <name val="Arial"/>
      <family val="2"/>
      <scheme val="minor"/>
    </font>
    <font>
      <u/>
      <sz val="9"/>
      <name val="Arial"/>
      <family val="2"/>
      <scheme val="minor"/>
    </font>
    <font>
      <vertAlign val="superscript"/>
      <sz val="9"/>
      <name val="Arial"/>
      <family val="2"/>
      <scheme val="minor"/>
    </font>
    <font>
      <vertAlign val="superscript"/>
      <sz val="8"/>
      <name val="Arial"/>
      <family val="2"/>
      <scheme val="minor"/>
    </font>
    <font>
      <b/>
      <vertAlign val="superscript"/>
      <sz val="10"/>
      <color theme="0"/>
      <name val="Arial"/>
      <family val="2"/>
      <scheme val="minor"/>
    </font>
    <font>
      <b/>
      <sz val="11"/>
      <name val="Arial"/>
      <family val="2"/>
      <scheme val="minor"/>
    </font>
    <font>
      <b/>
      <vertAlign val="superscript"/>
      <sz val="8"/>
      <name val="Arial"/>
      <family val="2"/>
      <scheme val="minor"/>
    </font>
    <font>
      <i/>
      <sz val="9"/>
      <name val="Arial"/>
      <family val="2"/>
      <scheme val="minor"/>
    </font>
    <font>
      <b/>
      <i/>
      <sz val="10"/>
      <name val="Arial"/>
      <family val="2"/>
      <scheme val="minor"/>
    </font>
    <font>
      <b/>
      <sz val="10"/>
      <color theme="0"/>
      <name val="Arial"/>
      <family val="2"/>
      <charset val="178"/>
    </font>
    <font>
      <b/>
      <sz val="10"/>
      <name val="Arial"/>
      <family val="2"/>
      <charset val="178"/>
    </font>
    <font>
      <b/>
      <sz val="9"/>
      <color theme="0"/>
      <name val="Arial"/>
      <family val="2"/>
      <charset val="178"/>
    </font>
    <font>
      <b/>
      <sz val="10"/>
      <color theme="1"/>
      <name val="Arial"/>
      <family val="2"/>
      <scheme val="minor"/>
    </font>
    <font>
      <b/>
      <sz val="9"/>
      <color theme="1"/>
      <name val="Arial"/>
      <family val="2"/>
      <scheme val="minor"/>
    </font>
    <font>
      <sz val="10"/>
      <name val="Tahoma"/>
      <family val="2"/>
    </font>
    <font>
      <sz val="10"/>
      <color theme="1" tint="0.499984740745262"/>
      <name val="Tahoma"/>
      <family val="2"/>
    </font>
    <font>
      <sz val="10"/>
      <color rgb="FFFF0000"/>
      <name val="Tahoma"/>
      <family val="2"/>
    </font>
    <font>
      <b/>
      <sz val="9"/>
      <color theme="1"/>
      <name val="Arial"/>
      <family val="2"/>
    </font>
    <font>
      <sz val="9"/>
      <color theme="1"/>
      <name val="Arial"/>
      <family val="2"/>
    </font>
  </fonts>
  <fills count="6">
    <fill>
      <patternFill patternType="none"/>
    </fill>
    <fill>
      <patternFill patternType="gray125"/>
    </fill>
    <fill>
      <patternFill patternType="solid">
        <fgColor rgb="FFB68A35"/>
        <bgColor indexed="64"/>
      </patternFill>
    </fill>
    <fill>
      <patternFill patternType="solid">
        <fgColor rgb="FFB78A35"/>
        <bgColor indexed="64"/>
      </patternFill>
    </fill>
    <fill>
      <patternFill patternType="solid">
        <fgColor theme="9" tint="0.39997558519241921"/>
        <bgColor indexed="64"/>
      </patternFill>
    </fill>
    <fill>
      <patternFill patternType="solid">
        <fgColor rgb="FFB68A34"/>
        <bgColor indexed="64"/>
      </patternFill>
    </fill>
  </fills>
  <borders count="15">
    <border>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style="thin">
        <color rgb="FFB68A35"/>
      </top>
      <bottom style="medium">
        <color rgb="FFB68A35"/>
      </bottom>
      <diagonal/>
    </border>
    <border>
      <left/>
      <right/>
      <top/>
      <bottom style="medium">
        <color rgb="FFB68A35"/>
      </bottom>
      <diagonal/>
    </border>
    <border>
      <left style="medium">
        <color theme="0"/>
      </left>
      <right style="medium">
        <color theme="0"/>
      </right>
      <top/>
      <bottom/>
      <diagonal/>
    </border>
    <border>
      <left/>
      <right/>
      <top/>
      <bottom style="medium">
        <color rgb="FFB78A35"/>
      </bottom>
      <diagonal/>
    </border>
    <border>
      <left/>
      <right/>
      <top style="dotted">
        <color theme="4" tint="0.39994506668294322"/>
      </top>
      <bottom style="dotted">
        <color theme="4" tint="0.39994506668294322"/>
      </bottom>
      <diagonal/>
    </border>
    <border>
      <left/>
      <right/>
      <top/>
      <bottom style="dotted">
        <color theme="4" tint="0.39994506668294322"/>
      </bottom>
      <diagonal/>
    </border>
    <border>
      <left/>
      <right/>
      <top style="dotted">
        <color theme="4" tint="0.39994506668294322"/>
      </top>
      <bottom/>
      <diagonal/>
    </border>
    <border>
      <left/>
      <right/>
      <top style="dotted">
        <color theme="4" tint="0.39994506668294322"/>
      </top>
      <bottom style="medium">
        <color rgb="FFB78A35"/>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7">
    <xf numFmtId="0" fontId="0" fillId="0" borderId="0"/>
    <xf numFmtId="0" fontId="10" fillId="0" borderId="0"/>
    <xf numFmtId="164" fontId="1" fillId="0" borderId="0" applyFont="0" applyFill="0" applyBorder="0" applyAlignment="0" applyProtection="0"/>
    <xf numFmtId="164" fontId="1" fillId="0" borderId="0" applyFont="0" applyFill="0" applyBorder="0" applyAlignment="0" applyProtection="0"/>
    <xf numFmtId="0" fontId="5" fillId="0" borderId="0"/>
    <xf numFmtId="0" fontId="5" fillId="0" borderId="0"/>
    <xf numFmtId="0" fontId="5" fillId="0" borderId="0"/>
    <xf numFmtId="0" fontId="1" fillId="0" borderId="0"/>
    <xf numFmtId="0" fontId="11" fillId="0" borderId="0">
      <alignment vertical="top"/>
    </xf>
    <xf numFmtId="0" fontId="12" fillId="0" borderId="0" applyFill="0" applyBorder="0">
      <alignment horizontal="center" vertical="center"/>
    </xf>
    <xf numFmtId="0" fontId="13" fillId="0" borderId="0"/>
    <xf numFmtId="167" fontId="13" fillId="0" borderId="0" applyFont="0" applyFill="0" applyBorder="0" applyAlignment="0" applyProtection="0"/>
    <xf numFmtId="168" fontId="13"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0" fontId="1" fillId="0" borderId="0"/>
    <xf numFmtId="0" fontId="42" fillId="0" borderId="0" applyNumberFormat="0" applyFill="0" applyBorder="0" applyAlignment="0" applyProtection="0"/>
  </cellStyleXfs>
  <cellXfs count="236">
    <xf numFmtId="0" fontId="0" fillId="0" borderId="0" xfId="0"/>
    <xf numFmtId="0" fontId="2" fillId="0" borderId="0" xfId="0" applyFont="1" applyAlignment="1">
      <alignment vertical="center"/>
    </xf>
    <xf numFmtId="0" fontId="2" fillId="0" borderId="0" xfId="0" applyFont="1" applyFill="1" applyAlignment="1">
      <alignment vertical="center"/>
    </xf>
    <xf numFmtId="3" fontId="2" fillId="0" borderId="0" xfId="0" applyNumberFormat="1" applyFont="1" applyFill="1" applyAlignment="1">
      <alignment vertical="center"/>
    </xf>
    <xf numFmtId="3" fontId="2" fillId="0" borderId="0" xfId="0" applyNumberFormat="1" applyFont="1" applyAlignment="1">
      <alignment vertical="center"/>
    </xf>
    <xf numFmtId="0" fontId="7"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14" fillId="0" borderId="0" xfId="0" applyFont="1" applyFill="1" applyAlignment="1">
      <alignment vertical="center"/>
    </xf>
    <xf numFmtId="3" fontId="14" fillId="0" borderId="0" xfId="0" applyNumberFormat="1" applyFont="1" applyFill="1" applyAlignment="1">
      <alignment vertical="center"/>
    </xf>
    <xf numFmtId="0" fontId="2" fillId="0" borderId="0" xfId="0" applyFont="1" applyFill="1" applyAlignment="1">
      <alignment vertical="center" wrapText="1"/>
    </xf>
    <xf numFmtId="0" fontId="15"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169" fontId="2" fillId="0" borderId="0" xfId="0" applyNumberFormat="1" applyFont="1" applyAlignment="1">
      <alignment vertical="center"/>
    </xf>
    <xf numFmtId="3" fontId="17" fillId="0" borderId="0" xfId="0" applyNumberFormat="1" applyFont="1" applyBorder="1" applyAlignment="1">
      <alignment vertical="center" wrapText="1" readingOrder="2"/>
    </xf>
    <xf numFmtId="3" fontId="18" fillId="0" borderId="0" xfId="0" applyNumberFormat="1" applyFont="1" applyBorder="1" applyAlignment="1">
      <alignment vertical="center" wrapText="1" readingOrder="2"/>
    </xf>
    <xf numFmtId="3" fontId="18" fillId="0" borderId="0" xfId="0" applyNumberFormat="1" applyFont="1" applyFill="1" applyBorder="1" applyAlignment="1">
      <alignment vertical="center" wrapText="1" readingOrder="2"/>
    </xf>
    <xf numFmtId="3" fontId="19" fillId="0" borderId="3" xfId="0" applyNumberFormat="1" applyFont="1" applyBorder="1" applyAlignment="1">
      <alignment vertical="center" wrapText="1" readingOrder="1"/>
    </xf>
    <xf numFmtId="3" fontId="19" fillId="0" borderId="3" xfId="0" applyNumberFormat="1" applyFont="1" applyBorder="1" applyAlignment="1">
      <alignment vertical="center" wrapText="1" readingOrder="2"/>
    </xf>
    <xf numFmtId="3" fontId="18" fillId="0" borderId="3" xfId="0" applyNumberFormat="1" applyFont="1" applyBorder="1" applyAlignment="1">
      <alignment vertical="center" wrapText="1" readingOrder="2"/>
    </xf>
    <xf numFmtId="0" fontId="20" fillId="2" borderId="1" xfId="0" applyFont="1" applyFill="1" applyBorder="1" applyAlignment="1">
      <alignment horizontal="center" vertical="center" wrapText="1" readingOrder="2"/>
    </xf>
    <xf numFmtId="0" fontId="20" fillId="2" borderId="1" xfId="0" applyFont="1" applyFill="1" applyBorder="1" applyAlignment="1">
      <alignment horizontal="center" vertical="center" wrapText="1"/>
    </xf>
    <xf numFmtId="3" fontId="26" fillId="0" borderId="0" xfId="0" applyNumberFormat="1" applyFont="1" applyBorder="1" applyAlignment="1">
      <alignment vertical="center" wrapText="1" readingOrder="2"/>
    </xf>
    <xf numFmtId="0" fontId="26" fillId="0" borderId="0" xfId="0" applyFont="1" applyBorder="1" applyAlignment="1">
      <alignment vertical="center" wrapText="1" readingOrder="2"/>
    </xf>
    <xf numFmtId="3" fontId="17" fillId="0" borderId="0" xfId="0" applyNumberFormat="1" applyFont="1" applyFill="1" applyBorder="1" applyAlignment="1">
      <alignment vertical="center"/>
    </xf>
    <xf numFmtId="3" fontId="19" fillId="0" borderId="0" xfId="0" applyNumberFormat="1" applyFont="1" applyFill="1" applyBorder="1" applyAlignment="1">
      <alignment horizontal="right" vertical="center" readingOrder="2"/>
    </xf>
    <xf numFmtId="3" fontId="19" fillId="0" borderId="3" xfId="0" applyNumberFormat="1" applyFont="1" applyFill="1" applyBorder="1" applyAlignment="1">
      <alignment horizontal="right" vertical="center" readingOrder="2"/>
    </xf>
    <xf numFmtId="0" fontId="32" fillId="2" borderId="1" xfId="0" applyFont="1" applyFill="1" applyBorder="1" applyAlignment="1">
      <alignment horizontal="center" vertical="center" wrapText="1" readingOrder="2"/>
    </xf>
    <xf numFmtId="0" fontId="20" fillId="2" borderId="1" xfId="0" applyFont="1" applyFill="1" applyBorder="1" applyAlignment="1">
      <alignment horizontal="center" vertical="center" wrapText="1" readingOrder="1"/>
    </xf>
    <xf numFmtId="0" fontId="33" fillId="2" borderId="1" xfId="0" applyFont="1" applyFill="1" applyBorder="1" applyAlignment="1">
      <alignment horizontal="center" vertical="center" wrapText="1" readingOrder="1"/>
    </xf>
    <xf numFmtId="3" fontId="17" fillId="0" borderId="0" xfId="0" applyNumberFormat="1" applyFont="1" applyFill="1" applyBorder="1" applyAlignment="1">
      <alignment horizontal="right" vertical="center" readingOrder="2"/>
    </xf>
    <xf numFmtId="3" fontId="17" fillId="0" borderId="0" xfId="0" applyNumberFormat="1" applyFont="1" applyFill="1" applyBorder="1" applyAlignment="1">
      <alignment horizontal="right" vertical="center"/>
    </xf>
    <xf numFmtId="0" fontId="19" fillId="0" borderId="0" xfId="0" applyFont="1" applyFill="1" applyBorder="1" applyAlignment="1">
      <alignment horizontal="center" vertical="center" readingOrder="1"/>
    </xf>
    <xf numFmtId="0" fontId="20" fillId="2" borderId="1" xfId="0" applyFont="1" applyFill="1" applyBorder="1" applyAlignment="1">
      <alignment horizontal="center" vertical="center" readingOrder="1"/>
    </xf>
    <xf numFmtId="3" fontId="19" fillId="0" borderId="3" xfId="0" applyNumberFormat="1" applyFont="1" applyBorder="1" applyAlignment="1">
      <alignment horizontal="right" vertical="center" readingOrder="2"/>
    </xf>
    <xf numFmtId="0" fontId="22" fillId="0" borderId="0" xfId="0" applyFont="1" applyFill="1" applyAlignment="1">
      <alignment vertical="center"/>
    </xf>
    <xf numFmtId="3" fontId="22" fillId="0" borderId="0" xfId="0" applyNumberFormat="1" applyFont="1" applyFill="1" applyAlignment="1">
      <alignment vertical="center"/>
    </xf>
    <xf numFmtId="0" fontId="17" fillId="0" borderId="0" xfId="0" applyFont="1" applyFill="1" applyAlignment="1">
      <alignment vertical="center"/>
    </xf>
    <xf numFmtId="3" fontId="19" fillId="0" borderId="0" xfId="0" applyNumberFormat="1" applyFont="1" applyFill="1" applyBorder="1" applyAlignment="1">
      <alignment vertical="center" wrapText="1" readingOrder="1"/>
    </xf>
    <xf numFmtId="3" fontId="19" fillId="0" borderId="0" xfId="0" applyNumberFormat="1" applyFont="1" applyFill="1" applyBorder="1" applyAlignment="1">
      <alignment vertical="center" wrapText="1" readingOrder="2"/>
    </xf>
    <xf numFmtId="3" fontId="23" fillId="0" borderId="0" xfId="0" applyNumberFormat="1" applyFont="1" applyFill="1" applyAlignment="1">
      <alignment vertical="center"/>
    </xf>
    <xf numFmtId="3" fontId="43" fillId="0" borderId="0" xfId="0" applyNumberFormat="1" applyFont="1" applyBorder="1" applyAlignment="1">
      <alignment horizontal="center" vertical="center" readingOrder="2"/>
    </xf>
    <xf numFmtId="3" fontId="19" fillId="0" borderId="0" xfId="0" applyNumberFormat="1" applyFont="1" applyFill="1" applyAlignment="1">
      <alignment vertical="center"/>
    </xf>
    <xf numFmtId="170" fontId="17" fillId="0" borderId="0" xfId="0" applyNumberFormat="1" applyFont="1" applyFill="1" applyBorder="1" applyAlignment="1">
      <alignment horizontal="right" vertical="center" readingOrder="2"/>
    </xf>
    <xf numFmtId="0" fontId="29" fillId="2" borderId="1" xfId="0" applyFont="1" applyFill="1" applyBorder="1" applyAlignment="1">
      <alignment horizontal="center" vertical="center" wrapText="1" readingOrder="2"/>
    </xf>
    <xf numFmtId="169" fontId="38" fillId="0" borderId="0" xfId="0" applyNumberFormat="1" applyFont="1" applyFill="1" applyAlignment="1">
      <alignment vertical="center"/>
    </xf>
    <xf numFmtId="4" fontId="38" fillId="0" borderId="0" xfId="0" applyNumberFormat="1" applyFont="1" applyFill="1" applyAlignment="1">
      <alignment vertical="center"/>
    </xf>
    <xf numFmtId="1" fontId="2" fillId="0" borderId="0" xfId="0" applyNumberFormat="1" applyFont="1" applyAlignment="1">
      <alignment vertical="center"/>
    </xf>
    <xf numFmtId="1" fontId="2" fillId="0" borderId="0" xfId="0" applyNumberFormat="1" applyFont="1" applyFill="1" applyAlignment="1">
      <alignment vertical="center"/>
    </xf>
    <xf numFmtId="0" fontId="44" fillId="0" borderId="0" xfId="0" applyFont="1" applyFill="1" applyAlignment="1">
      <alignment horizontal="left" vertical="center"/>
    </xf>
    <xf numFmtId="3" fontId="0" fillId="0" borderId="0" xfId="0" applyNumberFormat="1"/>
    <xf numFmtId="0" fontId="46" fillId="3" borderId="5" xfId="0" applyFont="1" applyFill="1" applyBorder="1" applyAlignment="1">
      <alignment horizontal="center" vertical="center" wrapText="1" readingOrder="1"/>
    </xf>
    <xf numFmtId="0" fontId="16" fillId="3" borderId="5" xfId="0" applyFont="1" applyFill="1" applyBorder="1" applyAlignment="1">
      <alignment horizontal="center" vertical="center" wrapText="1" readingOrder="2"/>
    </xf>
    <xf numFmtId="0" fontId="24" fillId="0" borderId="0" xfId="0" applyNumberFormat="1" applyFont="1" applyFill="1" applyBorder="1" applyAlignment="1" applyProtection="1">
      <alignment horizontal="right" vertical="top" wrapText="1"/>
      <protection locked="0"/>
    </xf>
    <xf numFmtId="0" fontId="24" fillId="0" borderId="0" xfId="4" applyFont="1" applyFill="1" applyBorder="1" applyAlignment="1">
      <alignment horizontal="right" vertical="top"/>
    </xf>
    <xf numFmtId="0" fontId="24" fillId="0" borderId="0" xfId="4" applyFont="1" applyAlignment="1">
      <alignment horizontal="center" vertical="top"/>
    </xf>
    <xf numFmtId="0" fontId="24" fillId="0" borderId="0" xfId="4" applyFont="1" applyAlignment="1">
      <alignment horizontal="right" vertical="top" wrapText="1"/>
    </xf>
    <xf numFmtId="0" fontId="24" fillId="0" borderId="0" xfId="4" applyFont="1" applyAlignment="1">
      <alignment horizontal="right" vertical="top"/>
    </xf>
    <xf numFmtId="0" fontId="24" fillId="4" borderId="0" xfId="0" applyNumberFormat="1" applyFont="1" applyFill="1" applyBorder="1" applyAlignment="1" applyProtection="1">
      <alignment horizontal="right" vertical="top" wrapText="1"/>
      <protection locked="0"/>
    </xf>
    <xf numFmtId="0" fontId="28" fillId="4" borderId="0" xfId="0" applyNumberFormat="1" applyFont="1" applyFill="1" applyBorder="1" applyAlignment="1" applyProtection="1">
      <alignment horizontal="left" vertical="top" readingOrder="1"/>
      <protection locked="0"/>
    </xf>
    <xf numFmtId="0" fontId="24" fillId="0" borderId="0" xfId="0" applyNumberFormat="1" applyFont="1" applyFill="1" applyBorder="1" applyAlignment="1" applyProtection="1">
      <alignment horizontal="left" vertical="top" wrapText="1" readingOrder="1"/>
      <protection locked="0"/>
    </xf>
    <xf numFmtId="0" fontId="49" fillId="0" borderId="0" xfId="0" applyFont="1" applyFill="1" applyBorder="1" applyAlignment="1">
      <alignment horizontal="left" vertical="top" readingOrder="1"/>
    </xf>
    <xf numFmtId="0" fontId="24" fillId="0" borderId="0" xfId="0" applyFont="1" applyFill="1" applyBorder="1" applyAlignment="1">
      <alignment horizontal="right" vertical="top" readingOrder="2"/>
    </xf>
    <xf numFmtId="0" fontId="50" fillId="0" borderId="0" xfId="0" applyNumberFormat="1" applyFont="1" applyFill="1" applyBorder="1" applyAlignment="1" applyProtection="1">
      <alignment horizontal="left" vertical="top" wrapText="1" readingOrder="1"/>
      <protection locked="0"/>
    </xf>
    <xf numFmtId="0" fontId="50" fillId="0" borderId="0" xfId="0" applyFont="1" applyFill="1" applyBorder="1" applyAlignment="1">
      <alignment horizontal="left" vertical="top" readingOrder="1"/>
    </xf>
    <xf numFmtId="0" fontId="24" fillId="0" borderId="0" xfId="0" applyFont="1" applyFill="1" applyBorder="1" applyAlignment="1">
      <alignment vertical="top" readingOrder="2"/>
    </xf>
    <xf numFmtId="0" fontId="50" fillId="0" borderId="0" xfId="4" applyFont="1" applyAlignment="1">
      <alignment horizontal="right" vertical="top"/>
    </xf>
    <xf numFmtId="0" fontId="24" fillId="0" borderId="7" xfId="0" applyNumberFormat="1" applyFont="1" applyFill="1" applyBorder="1" applyAlignment="1" applyProtection="1">
      <alignment horizontal="left" vertical="top" wrapText="1" readingOrder="1"/>
      <protection locked="0"/>
    </xf>
    <xf numFmtId="0" fontId="49" fillId="0" borderId="7" xfId="0" applyFont="1" applyFill="1" applyBorder="1" applyAlignment="1">
      <alignment horizontal="left" vertical="top" readingOrder="1"/>
    </xf>
    <xf numFmtId="0" fontId="24" fillId="0" borderId="7" xfId="0" applyFont="1" applyFill="1" applyBorder="1" applyAlignment="1">
      <alignment horizontal="right" vertical="top" readingOrder="2"/>
    </xf>
    <xf numFmtId="0" fontId="24" fillId="0" borderId="0" xfId="4" applyFont="1" applyBorder="1" applyAlignment="1">
      <alignment horizontal="right" vertical="top"/>
    </xf>
    <xf numFmtId="0" fontId="24" fillId="4" borderId="0" xfId="0" applyNumberFormat="1" applyFont="1" applyFill="1" applyBorder="1" applyAlignment="1" applyProtection="1">
      <alignment horizontal="left" vertical="top" wrapText="1" readingOrder="1"/>
      <protection locked="0"/>
    </xf>
    <xf numFmtId="0" fontId="24" fillId="0" borderId="8" xfId="0" applyNumberFormat="1" applyFont="1" applyFill="1" applyBorder="1" applyAlignment="1" applyProtection="1">
      <alignment horizontal="left" vertical="top" wrapText="1" readingOrder="1"/>
      <protection locked="0"/>
    </xf>
    <xf numFmtId="0" fontId="49" fillId="0" borderId="8" xfId="0" applyFont="1" applyFill="1" applyBorder="1" applyAlignment="1">
      <alignment horizontal="left" vertical="top" readingOrder="1"/>
    </xf>
    <xf numFmtId="0" fontId="24" fillId="0" borderId="8" xfId="0" applyFont="1" applyFill="1" applyBorder="1" applyAlignment="1">
      <alignment horizontal="right" vertical="top" readingOrder="2"/>
    </xf>
    <xf numFmtId="0" fontId="24" fillId="0" borderId="9" xfId="0" applyNumberFormat="1" applyFont="1" applyFill="1" applyBorder="1" applyAlignment="1" applyProtection="1">
      <alignment horizontal="left" vertical="top" wrapText="1" readingOrder="1"/>
      <protection locked="0"/>
    </xf>
    <xf numFmtId="0" fontId="49" fillId="0" borderId="9" xfId="0" applyFont="1" applyFill="1" applyBorder="1" applyAlignment="1">
      <alignment horizontal="left" vertical="top" readingOrder="1"/>
    </xf>
    <xf numFmtId="0" fontId="24" fillId="0" borderId="9" xfId="0" applyFont="1" applyFill="1" applyBorder="1" applyAlignment="1">
      <alignment horizontal="right" vertical="top" readingOrder="2"/>
    </xf>
    <xf numFmtId="0" fontId="29" fillId="5" borderId="0" xfId="4" applyFont="1" applyFill="1" applyBorder="1" applyAlignment="1">
      <alignment horizontal="right" vertical="center" readingOrder="2"/>
    </xf>
    <xf numFmtId="0" fontId="51" fillId="5" borderId="0" xfId="4" applyFont="1" applyFill="1" applyAlignment="1">
      <alignment horizontal="right" vertical="center" wrapText="1"/>
    </xf>
    <xf numFmtId="0" fontId="24" fillId="0" borderId="6" xfId="4" applyFont="1" applyFill="1" applyBorder="1" applyAlignment="1">
      <alignment horizontal="right" vertical="top"/>
    </xf>
    <xf numFmtId="0" fontId="16" fillId="3" borderId="5" xfId="0" applyFont="1" applyFill="1" applyBorder="1" applyAlignment="1">
      <alignment horizontal="center" vertical="center" readingOrder="2"/>
    </xf>
    <xf numFmtId="0" fontId="23" fillId="0" borderId="0" xfId="0" applyFont="1" applyFill="1" applyBorder="1" applyAlignment="1">
      <alignment horizontal="left" vertical="center" readingOrder="1"/>
    </xf>
    <xf numFmtId="0" fontId="17" fillId="0" borderId="0" xfId="0" applyFont="1" applyFill="1" applyAlignment="1">
      <alignment horizontal="right" vertical="center" readingOrder="2"/>
    </xf>
    <xf numFmtId="0" fontId="23" fillId="0" borderId="0" xfId="0" applyFont="1" applyFill="1" applyAlignment="1">
      <alignment horizontal="left" vertical="center"/>
    </xf>
    <xf numFmtId="0" fontId="29" fillId="2" borderId="1" xfId="0" applyFont="1" applyFill="1" applyBorder="1" applyAlignment="1">
      <alignment horizontal="center" vertical="center" wrapText="1" readingOrder="2"/>
    </xf>
    <xf numFmtId="0" fontId="29" fillId="2" borderId="1" xfId="0" applyFont="1" applyFill="1" applyBorder="1" applyAlignment="1">
      <alignment horizontal="center" vertical="center" readingOrder="2"/>
    </xf>
    <xf numFmtId="0" fontId="29" fillId="2" borderId="1" xfId="0" applyFont="1" applyFill="1" applyBorder="1" applyAlignment="1">
      <alignment horizontal="center" vertical="center" wrapText="1" readingOrder="2"/>
    </xf>
    <xf numFmtId="0" fontId="20" fillId="2" borderId="1" xfId="0" applyFont="1" applyFill="1" applyBorder="1" applyAlignment="1">
      <alignment horizontal="center" vertical="center"/>
    </xf>
    <xf numFmtId="3" fontId="14" fillId="0" borderId="0" xfId="0" applyNumberFormat="1" applyFont="1" applyFill="1" applyBorder="1" applyAlignment="1">
      <alignment vertical="center" wrapText="1"/>
    </xf>
    <xf numFmtId="3" fontId="14" fillId="0" borderId="0" xfId="0" applyNumberFormat="1" applyFont="1" applyFill="1" applyAlignment="1">
      <alignment vertical="center" wrapText="1"/>
    </xf>
    <xf numFmtId="0" fontId="3" fillId="0" borderId="0" xfId="0" applyFont="1" applyFill="1" applyBorder="1" applyAlignment="1">
      <alignment vertical="center"/>
    </xf>
    <xf numFmtId="0" fontId="45" fillId="0" borderId="0" xfId="0" applyFont="1" applyFill="1" applyBorder="1" applyAlignment="1">
      <alignment vertical="center"/>
    </xf>
    <xf numFmtId="0" fontId="20" fillId="5" borderId="0" xfId="4" applyFont="1" applyFill="1" applyAlignment="1">
      <alignment horizontal="center" vertical="center"/>
    </xf>
    <xf numFmtId="0" fontId="17" fillId="0" borderId="0" xfId="4" applyFont="1" applyAlignment="1">
      <alignment horizontal="center" vertical="top"/>
    </xf>
    <xf numFmtId="0" fontId="52" fillId="0" borderId="0" xfId="4" applyFont="1" applyAlignment="1">
      <alignment horizontal="center" vertical="top"/>
    </xf>
    <xf numFmtId="0" fontId="17" fillId="0" borderId="7" xfId="4" applyFont="1" applyBorder="1" applyAlignment="1">
      <alignment horizontal="center" vertical="top"/>
    </xf>
    <xf numFmtId="0" fontId="17" fillId="0" borderId="6" xfId="4" applyFont="1" applyBorder="1" applyAlignment="1">
      <alignment horizontal="center" vertical="top"/>
    </xf>
    <xf numFmtId="0" fontId="0" fillId="0" borderId="0" xfId="0" applyFill="1"/>
    <xf numFmtId="0" fontId="19" fillId="0" borderId="0" xfId="0" applyFont="1" applyBorder="1" applyAlignment="1">
      <alignment vertical="center" wrapText="1" readingOrder="1"/>
    </xf>
    <xf numFmtId="0" fontId="19" fillId="0" borderId="0" xfId="0" applyFont="1" applyFill="1" applyBorder="1" applyAlignment="1">
      <alignment vertical="center" wrapText="1" readingOrder="1"/>
    </xf>
    <xf numFmtId="0" fontId="18" fillId="0" borderId="3" xfId="0" applyFont="1" applyFill="1" applyBorder="1" applyAlignment="1">
      <alignment vertical="center" wrapText="1" readingOrder="2"/>
    </xf>
    <xf numFmtId="0" fontId="8" fillId="0" borderId="0" xfId="0" applyFont="1" applyFill="1" applyAlignment="1">
      <alignment vertical="center"/>
    </xf>
    <xf numFmtId="0" fontId="19" fillId="0" borderId="3" xfId="0" applyFont="1" applyFill="1" applyBorder="1" applyAlignment="1">
      <alignment vertical="center" wrapText="1" readingOrder="1"/>
    </xf>
    <xf numFmtId="0" fontId="28" fillId="0" borderId="0" xfId="0" applyFont="1" applyFill="1" applyBorder="1" applyAlignment="1">
      <alignment vertical="center" wrapText="1" readingOrder="2"/>
    </xf>
    <xf numFmtId="0" fontId="28" fillId="0" borderId="3" xfId="0" applyFont="1" applyFill="1" applyBorder="1" applyAlignment="1">
      <alignment vertical="center" wrapText="1" readingOrder="2"/>
    </xf>
    <xf numFmtId="0" fontId="20" fillId="2" borderId="11" xfId="0" applyFont="1" applyFill="1" applyBorder="1" applyAlignment="1">
      <alignment horizontal="center" vertical="center" wrapText="1" readingOrder="2"/>
    </xf>
    <xf numFmtId="0" fontId="29" fillId="2" borderId="2" xfId="0" applyFont="1" applyFill="1" applyBorder="1" applyAlignment="1">
      <alignment horizontal="center" vertical="center" wrapText="1" readingOrder="2"/>
    </xf>
    <xf numFmtId="0" fontId="9" fillId="0" borderId="0" xfId="0" applyFont="1" applyFill="1" applyAlignment="1">
      <alignment vertical="center"/>
    </xf>
    <xf numFmtId="0" fontId="28" fillId="0" borderId="0" xfId="0" applyFont="1" applyFill="1" applyBorder="1" applyAlignment="1">
      <alignment vertical="center" readingOrder="2"/>
    </xf>
    <xf numFmtId="0" fontId="28" fillId="0" borderId="3" xfId="0" applyFont="1" applyFill="1" applyBorder="1" applyAlignment="1">
      <alignment vertical="center" readingOrder="2"/>
    </xf>
    <xf numFmtId="0" fontId="19" fillId="0" borderId="0" xfId="0" applyFont="1" applyFill="1" applyBorder="1" applyAlignment="1">
      <alignment vertical="center" readingOrder="1"/>
    </xf>
    <xf numFmtId="0" fontId="19" fillId="0" borderId="3" xfId="0" applyFont="1" applyFill="1" applyBorder="1" applyAlignment="1">
      <alignment vertical="center" readingOrder="1"/>
    </xf>
    <xf numFmtId="3" fontId="19" fillId="0" borderId="0" xfId="0" applyNumberFormat="1" applyFont="1" applyFill="1" applyBorder="1" applyAlignment="1">
      <alignment vertical="center" readingOrder="2"/>
    </xf>
    <xf numFmtId="3" fontId="19" fillId="0" borderId="3" xfId="0" applyNumberFormat="1" applyFont="1" applyFill="1" applyBorder="1" applyAlignment="1">
      <alignment vertical="center" readingOrder="2"/>
    </xf>
    <xf numFmtId="0" fontId="22" fillId="0" borderId="0" xfId="0" applyFont="1" applyAlignment="1">
      <alignment vertical="center"/>
    </xf>
    <xf numFmtId="0" fontId="28" fillId="0" borderId="0" xfId="0" applyFont="1" applyBorder="1" applyAlignment="1">
      <alignment vertical="center" wrapText="1" readingOrder="2"/>
    </xf>
    <xf numFmtId="3" fontId="22" fillId="0" borderId="0" xfId="0" applyNumberFormat="1" applyFont="1" applyAlignment="1">
      <alignment vertical="center"/>
    </xf>
    <xf numFmtId="169" fontId="22" fillId="0" borderId="0" xfId="0" applyNumberFormat="1" applyFont="1" applyAlignment="1">
      <alignment vertical="center"/>
    </xf>
    <xf numFmtId="0" fontId="1" fillId="0" borderId="0" xfId="0" applyFont="1"/>
    <xf numFmtId="4" fontId="57" fillId="0" borderId="0" xfId="0" applyNumberFormat="1" applyFont="1" applyAlignment="1">
      <alignment vertical="center"/>
    </xf>
    <xf numFmtId="3" fontId="57" fillId="0" borderId="0" xfId="0" applyNumberFormat="1" applyFont="1" applyAlignment="1">
      <alignment vertical="center"/>
    </xf>
    <xf numFmtId="4" fontId="19" fillId="0" borderId="0" xfId="0" applyNumberFormat="1" applyFont="1" applyFill="1" applyAlignment="1">
      <alignment horizontal="right" vertical="center"/>
    </xf>
    <xf numFmtId="0" fontId="59" fillId="0" borderId="0" xfId="0" applyFont="1" applyFill="1" applyAlignment="1">
      <alignment horizontal="right" vertical="center" readingOrder="2"/>
    </xf>
    <xf numFmtId="3" fontId="23" fillId="0" borderId="0" xfId="0" applyNumberFormat="1" applyFont="1" applyFill="1" applyBorder="1" applyAlignment="1">
      <alignment horizontal="left" vertical="center" readingOrder="1"/>
    </xf>
    <xf numFmtId="0" fontId="25" fillId="0" borderId="0" xfId="0" applyFont="1" applyFill="1" applyAlignment="1">
      <alignment vertical="center"/>
    </xf>
    <xf numFmtId="3" fontId="28" fillId="0" borderId="0" xfId="0" applyNumberFormat="1" applyFont="1" applyFill="1" applyAlignment="1">
      <alignment vertical="center"/>
    </xf>
    <xf numFmtId="0" fontId="19" fillId="0" borderId="0" xfId="0" applyFont="1" applyFill="1" applyBorder="1" applyAlignment="1">
      <alignment horizontal="left" vertical="center"/>
    </xf>
    <xf numFmtId="3" fontId="19" fillId="0" borderId="0" xfId="0" applyNumberFormat="1" applyFont="1" applyFill="1" applyBorder="1" applyAlignment="1">
      <alignment horizontal="left" vertical="center"/>
    </xf>
    <xf numFmtId="3" fontId="19" fillId="0" borderId="3" xfId="0" applyNumberFormat="1" applyFont="1" applyFill="1" applyBorder="1" applyAlignment="1">
      <alignment horizontal="left" vertical="center"/>
    </xf>
    <xf numFmtId="3" fontId="17" fillId="0" borderId="0" xfId="0" applyNumberFormat="1" applyFont="1" applyFill="1" applyBorder="1" applyAlignment="1">
      <alignment vertical="center" readingOrder="2"/>
    </xf>
    <xf numFmtId="0" fontId="19" fillId="0" borderId="0" xfId="0" applyFont="1" applyFill="1" applyAlignment="1">
      <alignment vertical="center"/>
    </xf>
    <xf numFmtId="0" fontId="17" fillId="0" borderId="0" xfId="0" applyFont="1" applyFill="1" applyBorder="1" applyAlignment="1">
      <alignment horizontal="right" vertical="center" readingOrder="2"/>
    </xf>
    <xf numFmtId="0" fontId="17" fillId="0" borderId="0" xfId="0" applyFont="1" applyFill="1" applyBorder="1" applyAlignment="1">
      <alignment horizontal="left" vertical="center" readingOrder="1"/>
    </xf>
    <xf numFmtId="0" fontId="19" fillId="0" borderId="0" xfId="0" applyFont="1" applyFill="1" applyBorder="1" applyAlignment="1">
      <alignment vertical="center"/>
    </xf>
    <xf numFmtId="0" fontId="3" fillId="0" borderId="0" xfId="0" applyFont="1" applyFill="1" applyAlignment="1">
      <alignment vertical="center"/>
    </xf>
    <xf numFmtId="0" fontId="20" fillId="2" borderId="13" xfId="0" applyFont="1" applyFill="1" applyBorder="1" applyAlignment="1">
      <alignment horizontal="center" vertical="center" wrapText="1" readingOrder="2"/>
    </xf>
    <xf numFmtId="0" fontId="20" fillId="2" borderId="14" xfId="0" applyFont="1" applyFill="1" applyBorder="1" applyAlignment="1">
      <alignment horizontal="center" vertical="center" wrapText="1" readingOrder="2"/>
    </xf>
    <xf numFmtId="0" fontId="29" fillId="2" borderId="12" xfId="0" applyFont="1" applyFill="1" applyBorder="1" applyAlignment="1">
      <alignment horizontal="center" vertical="center" wrapText="1" readingOrder="2"/>
    </xf>
    <xf numFmtId="0" fontId="29" fillId="2" borderId="13" xfId="0" applyFont="1" applyFill="1" applyBorder="1" applyAlignment="1">
      <alignment horizontal="center" vertical="center" wrapText="1" readingOrder="2"/>
    </xf>
    <xf numFmtId="0" fontId="29" fillId="2" borderId="13" xfId="0" applyFont="1" applyFill="1" applyBorder="1" applyAlignment="1">
      <alignment vertical="center" wrapText="1" readingOrder="2"/>
    </xf>
    <xf numFmtId="0" fontId="22" fillId="0" borderId="0" xfId="0" applyFont="1" applyFill="1" applyBorder="1" applyAlignment="1">
      <alignment vertical="center"/>
    </xf>
    <xf numFmtId="0" fontId="19" fillId="0" borderId="0" xfId="0" applyFont="1" applyBorder="1" applyAlignment="1">
      <alignment vertical="center" readingOrder="2"/>
    </xf>
    <xf numFmtId="3" fontId="19" fillId="0" borderId="3" xfId="0" applyNumberFormat="1" applyFont="1" applyBorder="1" applyAlignment="1">
      <alignment vertical="center" readingOrder="2"/>
    </xf>
    <xf numFmtId="0" fontId="19" fillId="0" borderId="3" xfId="0" applyFont="1" applyBorder="1" applyAlignment="1">
      <alignment vertical="center" readingOrder="2"/>
    </xf>
    <xf numFmtId="0" fontId="28" fillId="0" borderId="0" xfId="0" applyFont="1" applyBorder="1" applyAlignment="1">
      <alignment vertical="center" readingOrder="2"/>
    </xf>
    <xf numFmtId="0" fontId="19" fillId="0" borderId="0" xfId="0" applyFont="1" applyBorder="1" applyAlignment="1">
      <alignment vertical="center" readingOrder="1"/>
    </xf>
    <xf numFmtId="0" fontId="28" fillId="0" borderId="0" xfId="0" applyFont="1" applyAlignment="1">
      <alignment vertical="center"/>
    </xf>
    <xf numFmtId="0" fontId="28" fillId="0" borderId="3" xfId="0" applyFont="1" applyBorder="1" applyAlignment="1">
      <alignment vertical="center" readingOrder="2"/>
    </xf>
    <xf numFmtId="4" fontId="17" fillId="0" borderId="0" xfId="0" applyNumberFormat="1" applyFont="1" applyFill="1" applyBorder="1" applyAlignment="1">
      <alignment horizontal="right" vertical="center" readingOrder="2"/>
    </xf>
    <xf numFmtId="170" fontId="2" fillId="0" borderId="0" xfId="0" applyNumberFormat="1" applyFont="1" applyAlignment="1">
      <alignment vertical="center"/>
    </xf>
    <xf numFmtId="169" fontId="60" fillId="0" borderId="0" xfId="0" applyNumberFormat="1" applyFont="1" applyFill="1" applyAlignment="1">
      <alignment vertical="center"/>
    </xf>
    <xf numFmtId="3" fontId="22" fillId="0" borderId="0" xfId="0" applyNumberFormat="1" applyFont="1" applyFill="1" applyBorder="1" applyAlignment="1">
      <alignment vertical="center"/>
    </xf>
    <xf numFmtId="0" fontId="62" fillId="0" borderId="0" xfId="0" applyFont="1" applyAlignment="1">
      <alignment vertical="center" wrapText="1"/>
    </xf>
    <xf numFmtId="0" fontId="64" fillId="0" borderId="0" xfId="0" applyFont="1" applyAlignment="1">
      <alignment vertical="center" wrapText="1"/>
    </xf>
    <xf numFmtId="0" fontId="65" fillId="0" borderId="0" xfId="0" applyFont="1" applyAlignment="1">
      <alignment vertical="center" wrapText="1"/>
    </xf>
    <xf numFmtId="0" fontId="64" fillId="0" borderId="4" xfId="0" applyFont="1" applyBorder="1" applyAlignment="1">
      <alignment vertical="center" wrapText="1"/>
    </xf>
    <xf numFmtId="0" fontId="65" fillId="0" borderId="4" xfId="0" applyFont="1" applyBorder="1" applyAlignment="1">
      <alignment vertical="center" wrapText="1"/>
    </xf>
    <xf numFmtId="3" fontId="28" fillId="0" borderId="0" xfId="16" applyNumberFormat="1" applyFont="1" applyFill="1" applyBorder="1" applyAlignment="1">
      <alignment horizontal="center" vertical="center" readingOrder="2"/>
    </xf>
    <xf numFmtId="3" fontId="28" fillId="0" borderId="0" xfId="16" applyNumberFormat="1" applyFont="1" applyBorder="1" applyAlignment="1">
      <alignment horizontal="center" vertical="center" readingOrder="2"/>
    </xf>
    <xf numFmtId="3" fontId="28" fillId="0" borderId="6" xfId="16" applyNumberFormat="1" applyFont="1" applyBorder="1" applyAlignment="1">
      <alignment horizontal="center" vertical="center" readingOrder="2"/>
    </xf>
    <xf numFmtId="3" fontId="28" fillId="0" borderId="4" xfId="16" applyNumberFormat="1" applyFont="1" applyBorder="1" applyAlignment="1">
      <alignment horizontal="center" vertical="center" readingOrder="2"/>
    </xf>
    <xf numFmtId="170" fontId="66" fillId="0" borderId="0" xfId="0" applyNumberFormat="1" applyFont="1" applyAlignment="1">
      <alignment vertical="center" wrapText="1"/>
    </xf>
    <xf numFmtId="0" fontId="67" fillId="0" borderId="0" xfId="0" applyFont="1" applyFill="1" applyBorder="1"/>
    <xf numFmtId="0" fontId="19" fillId="0" borderId="4" xfId="0" applyFont="1" applyFill="1" applyBorder="1" applyAlignment="1">
      <alignment horizontal="center" vertical="center" readingOrder="1"/>
    </xf>
    <xf numFmtId="3" fontId="17" fillId="0" borderId="4" xfId="0" applyNumberFormat="1" applyFont="1" applyFill="1" applyBorder="1" applyAlignment="1">
      <alignment vertical="center" readingOrder="2"/>
    </xf>
    <xf numFmtId="3" fontId="17" fillId="0" borderId="0" xfId="0" applyNumberFormat="1" applyFont="1" applyBorder="1" applyAlignment="1">
      <alignment horizontal="right" vertical="center" readingOrder="2"/>
    </xf>
    <xf numFmtId="3" fontId="14" fillId="0" borderId="0" xfId="0" applyNumberFormat="1" applyFont="1" applyAlignment="1">
      <alignment vertical="center"/>
    </xf>
    <xf numFmtId="3" fontId="17" fillId="0" borderId="0" xfId="0" applyNumberFormat="1" applyFont="1" applyFill="1" applyAlignment="1">
      <alignment horizontal="right" vertical="center" readingOrder="2"/>
    </xf>
    <xf numFmtId="1" fontId="14" fillId="0" borderId="0" xfId="0" applyNumberFormat="1" applyFont="1" applyAlignment="1">
      <alignment vertical="center"/>
    </xf>
    <xf numFmtId="3" fontId="59" fillId="0" borderId="0" xfId="0" applyNumberFormat="1" applyFont="1" applyFill="1" applyAlignment="1">
      <alignment horizontal="right" vertical="center" readingOrder="2"/>
    </xf>
    <xf numFmtId="3" fontId="0" fillId="0" borderId="0" xfId="0" applyNumberFormat="1" applyFill="1"/>
    <xf numFmtId="0" fontId="14" fillId="0" borderId="0" xfId="0" applyFont="1" applyAlignment="1">
      <alignment vertical="center"/>
    </xf>
    <xf numFmtId="0" fontId="68" fillId="0" borderId="0" xfId="0" applyFont="1" applyFill="1" applyBorder="1"/>
    <xf numFmtId="0" fontId="23" fillId="0" borderId="0" xfId="0" applyFont="1" applyFill="1" applyBorder="1" applyAlignment="1">
      <alignment horizontal="left" vertical="center" readingOrder="1"/>
    </xf>
    <xf numFmtId="0" fontId="23" fillId="0" borderId="0" xfId="0" applyFont="1" applyFill="1" applyBorder="1" applyAlignment="1">
      <alignment horizontal="left" vertical="center"/>
    </xf>
    <xf numFmtId="0" fontId="17" fillId="0" borderId="0" xfId="0" applyFont="1" applyFill="1" applyBorder="1" applyAlignment="1">
      <alignment horizontal="right" vertical="center" readingOrder="2"/>
    </xf>
    <xf numFmtId="0" fontId="69" fillId="0" borderId="0" xfId="0" applyFont="1" applyAlignment="1">
      <alignment horizontal="center" vertical="center" readingOrder="1"/>
    </xf>
    <xf numFmtId="3" fontId="70" fillId="0" borderId="0" xfId="0" applyNumberFormat="1" applyFont="1" applyAlignment="1">
      <alignment horizontal="right" vertical="center" readingOrder="2"/>
    </xf>
    <xf numFmtId="3" fontId="69" fillId="0" borderId="0" xfId="0" applyNumberFormat="1" applyFont="1" applyAlignment="1">
      <alignment horizontal="right" vertical="center" readingOrder="2"/>
    </xf>
    <xf numFmtId="0" fontId="24" fillId="0" borderId="0" xfId="4" applyFont="1" applyFill="1" applyAlignment="1">
      <alignment horizontal="right" vertical="top" wrapText="1"/>
    </xf>
    <xf numFmtId="0" fontId="24" fillId="0" borderId="0" xfId="4" applyFont="1" applyFill="1" applyAlignment="1">
      <alignment horizontal="right" vertical="top" wrapText="1" readingOrder="2"/>
    </xf>
    <xf numFmtId="0" fontId="24" fillId="0" borderId="0" xfId="4" applyFont="1" applyFill="1" applyAlignment="1">
      <alignment vertical="top" wrapText="1" readingOrder="2"/>
    </xf>
    <xf numFmtId="0" fontId="53" fillId="0" borderId="0" xfId="16" applyFont="1" applyFill="1" applyAlignment="1">
      <alignment horizontal="right" vertical="top" wrapText="1" readingOrder="2"/>
    </xf>
    <xf numFmtId="14" fontId="17" fillId="0" borderId="0" xfId="4" applyNumberFormat="1" applyFont="1" applyFill="1" applyAlignment="1">
      <alignment vertical="top" wrapText="1" readingOrder="2"/>
    </xf>
    <xf numFmtId="0" fontId="24" fillId="0" borderId="7" xfId="4" applyFont="1" applyFill="1" applyBorder="1" applyAlignment="1">
      <alignment horizontal="right" vertical="top" wrapText="1"/>
    </xf>
    <xf numFmtId="0" fontId="24" fillId="0" borderId="7" xfId="4" applyFont="1" applyFill="1" applyBorder="1" applyAlignment="1">
      <alignment vertical="top" wrapText="1"/>
    </xf>
    <xf numFmtId="0" fontId="24" fillId="0" borderId="8" xfId="4" applyFont="1" applyFill="1" applyBorder="1" applyAlignment="1">
      <alignment horizontal="right" vertical="top" wrapText="1"/>
    </xf>
    <xf numFmtId="0" fontId="17" fillId="0" borderId="9" xfId="4" applyFont="1" applyFill="1" applyBorder="1" applyAlignment="1">
      <alignment horizontal="right" vertical="top" wrapText="1"/>
    </xf>
    <xf numFmtId="0" fontId="24" fillId="0" borderId="9" xfId="4" applyFont="1" applyFill="1" applyBorder="1" applyAlignment="1">
      <alignment horizontal="right" vertical="top" wrapText="1"/>
    </xf>
    <xf numFmtId="0" fontId="24" fillId="0" borderId="10" xfId="4" applyFont="1" applyFill="1" applyBorder="1" applyAlignment="1">
      <alignment horizontal="right" vertical="top" wrapText="1"/>
    </xf>
    <xf numFmtId="3" fontId="19" fillId="0" borderId="4" xfId="0" applyNumberFormat="1" applyFont="1" applyFill="1" applyBorder="1" applyAlignment="1">
      <alignment vertical="center" readingOrder="2"/>
    </xf>
    <xf numFmtId="3" fontId="3" fillId="0" borderId="0" xfId="0" applyNumberFormat="1" applyFont="1" applyFill="1" applyAlignment="1">
      <alignment vertical="center"/>
    </xf>
    <xf numFmtId="0" fontId="61" fillId="3" borderId="5" xfId="0" applyFont="1" applyFill="1" applyBorder="1" applyAlignment="1">
      <alignment horizontal="center" vertical="center" wrapText="1" readingOrder="2"/>
    </xf>
    <xf numFmtId="0" fontId="63" fillId="3" borderId="5" xfId="0" applyFont="1" applyFill="1" applyBorder="1" applyAlignment="1">
      <alignment horizontal="center" vertical="center" wrapText="1" readingOrder="2"/>
    </xf>
    <xf numFmtId="0" fontId="3"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16" fillId="3" borderId="5" xfId="0" applyFont="1" applyFill="1" applyBorder="1" applyAlignment="1">
      <alignment horizontal="center" vertical="center" readingOrder="2"/>
    </xf>
    <xf numFmtId="0" fontId="46" fillId="3" borderId="5" xfId="0" applyFont="1" applyFill="1" applyBorder="1" applyAlignment="1">
      <alignment horizontal="center" vertical="center" readingOrder="2"/>
    </xf>
    <xf numFmtId="0" fontId="23" fillId="0" borderId="0" xfId="0" applyFont="1" applyFill="1" applyBorder="1" applyAlignment="1">
      <alignment horizontal="left" vertical="center" readingOrder="1"/>
    </xf>
    <xf numFmtId="0" fontId="17" fillId="0" borderId="0" xfId="0" applyFont="1" applyFill="1" applyAlignment="1">
      <alignment horizontal="right" vertical="center" readingOrder="2"/>
    </xf>
    <xf numFmtId="0" fontId="23" fillId="0" borderId="0" xfId="0" applyFont="1" applyFill="1" applyAlignment="1">
      <alignment horizontal="left" vertical="center"/>
    </xf>
    <xf numFmtId="0" fontId="35" fillId="0" borderId="0" xfId="0" applyFont="1" applyFill="1" applyAlignment="1">
      <alignment horizontal="right" vertical="center"/>
    </xf>
    <xf numFmtId="0" fontId="28" fillId="0" borderId="0" xfId="0" applyFont="1" applyFill="1" applyBorder="1" applyAlignment="1">
      <alignment horizontal="center" vertical="center"/>
    </xf>
    <xf numFmtId="0" fontId="24"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9" fillId="2" borderId="1" xfId="0" applyFont="1" applyFill="1" applyBorder="1" applyAlignment="1">
      <alignment horizontal="center" vertical="center" wrapText="1" readingOrder="2"/>
    </xf>
    <xf numFmtId="0" fontId="20" fillId="2" borderId="1" xfId="0" applyFont="1" applyFill="1" applyBorder="1" applyAlignment="1">
      <alignment horizontal="center" vertical="center" wrapText="1" readingOrder="2"/>
    </xf>
    <xf numFmtId="3" fontId="23" fillId="0" borderId="0" xfId="0" applyNumberFormat="1"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57" fillId="0" borderId="0" xfId="0" applyFont="1" applyFill="1" applyAlignment="1">
      <alignment horizontal="center" vertical="center"/>
    </xf>
    <xf numFmtId="0" fontId="17" fillId="0" borderId="0" xfId="0" applyFont="1" applyFill="1" applyAlignment="1">
      <alignment horizontal="center" vertical="center"/>
    </xf>
    <xf numFmtId="0" fontId="35" fillId="0" borderId="0" xfId="0" applyFont="1" applyFill="1" applyAlignment="1">
      <alignment horizontal="center" vertical="center"/>
    </xf>
    <xf numFmtId="0" fontId="31"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wrapText="1" readingOrder="2"/>
    </xf>
    <xf numFmtId="0" fontId="1" fillId="0" borderId="0" xfId="0" applyFont="1" applyFill="1" applyBorder="1" applyAlignment="1">
      <alignment vertical="center"/>
    </xf>
    <xf numFmtId="0" fontId="1" fillId="0" borderId="0" xfId="0" applyFont="1" applyFill="1" applyAlignment="1">
      <alignment vertical="center"/>
    </xf>
    <xf numFmtId="0" fontId="35" fillId="0" borderId="0" xfId="0" applyFont="1" applyFill="1" applyAlignment="1">
      <alignment vertical="center"/>
    </xf>
    <xf numFmtId="0" fontId="32" fillId="2" borderId="1" xfId="0" applyFont="1" applyFill="1" applyBorder="1" applyAlignment="1">
      <alignment horizontal="center" vertical="center"/>
    </xf>
    <xf numFmtId="0" fontId="29" fillId="2" borderId="1" xfId="0" applyFont="1" applyFill="1" applyBorder="1" applyAlignment="1">
      <alignment horizontal="center" vertical="center" wrapText="1"/>
    </xf>
    <xf numFmtId="0" fontId="17" fillId="0" borderId="0" xfId="0" applyFont="1" applyFill="1" applyBorder="1" applyAlignment="1">
      <alignment horizontal="right" vertical="center"/>
    </xf>
    <xf numFmtId="0" fontId="0" fillId="0" borderId="0" xfId="0" applyFill="1" applyAlignment="1">
      <alignment horizontal="right" vertical="center"/>
    </xf>
    <xf numFmtId="0" fontId="23" fillId="0" borderId="0" xfId="0" applyFont="1" applyFill="1" applyBorder="1" applyAlignment="1">
      <alignment horizontal="left" vertical="center"/>
    </xf>
    <xf numFmtId="0" fontId="20" fillId="2" borderId="1" xfId="0" applyFont="1" applyFill="1" applyBorder="1" applyAlignment="1">
      <alignment horizontal="center" vertical="center" readingOrder="2"/>
    </xf>
    <xf numFmtId="0" fontId="24" fillId="0" borderId="0" xfId="0" applyFont="1" applyFill="1" applyAlignment="1">
      <alignment horizontal="center" vertical="center"/>
    </xf>
    <xf numFmtId="0" fontId="40" fillId="0" borderId="0" xfId="0" applyFont="1" applyFill="1" applyAlignment="1">
      <alignment vertical="center"/>
    </xf>
    <xf numFmtId="0" fontId="20" fillId="2" borderId="2" xfId="0" applyFont="1" applyFill="1" applyBorder="1" applyAlignment="1">
      <alignment horizontal="center" vertical="center" readingOrder="1"/>
    </xf>
    <xf numFmtId="0" fontId="31" fillId="2" borderId="2" xfId="0" applyFont="1" applyFill="1" applyBorder="1" applyAlignment="1">
      <alignment horizontal="center" vertical="center" readingOrder="1"/>
    </xf>
    <xf numFmtId="0" fontId="29" fillId="2" borderId="1" xfId="0" applyFont="1" applyFill="1" applyBorder="1" applyAlignment="1">
      <alignment horizontal="center" vertical="center" readingOrder="2"/>
    </xf>
    <xf numFmtId="0" fontId="17" fillId="0" borderId="0" xfId="0" applyFont="1" applyFill="1" applyBorder="1" applyAlignment="1">
      <alignment horizontal="right" vertical="center" readingOrder="2"/>
    </xf>
    <xf numFmtId="0" fontId="5" fillId="0" borderId="0" xfId="0" applyFont="1" applyFill="1" applyAlignment="1">
      <alignment horizontal="center" vertical="center"/>
    </xf>
  </cellXfs>
  <cellStyles count="17">
    <cellStyle name="Comma 2" xfId="2"/>
    <cellStyle name="Comma 3" xfId="3"/>
    <cellStyle name="Hyperlink" xfId="16" builtinId="8"/>
    <cellStyle name="Normal" xfId="0" builtinId="0"/>
    <cellStyle name="Normal 2" xfId="4"/>
    <cellStyle name="Normal 2 2" xfId="5"/>
    <cellStyle name="Normal 3" xfId="1"/>
    <cellStyle name="Normal 3 2" xfId="15"/>
    <cellStyle name="Normal 4" xfId="6"/>
    <cellStyle name="Normal 5" xfId="7"/>
    <cellStyle name="Style 1" xfId="8"/>
    <cellStyle name="حيازات" xfId="9"/>
    <cellStyle name="عادي_AGR1" xfId="10"/>
    <cellStyle name="عملة [0]_AGR1" xfId="11"/>
    <cellStyle name="عملة_AGR1" xfId="12"/>
    <cellStyle name="فاصلة [0]_AGR1" xfId="13"/>
    <cellStyle name="فاصلة_AGR1" xfId="14"/>
  </cellStyles>
  <dxfs count="0"/>
  <tableStyles count="0" defaultTableStyle="TableStyleMedium2" defaultPivotStyle="PivotStyleLight16"/>
  <colors>
    <mruColors>
      <color rgb="FFB68A35"/>
      <color rgb="FFB68A34"/>
      <color rgb="FFB78A35"/>
      <color rgb="FF0000FF"/>
      <color rgb="FFFFCC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5650563289006E-2"/>
          <c:y val="0.12332502078137988"/>
          <c:w val="0.89395251188289981"/>
          <c:h val="0.67864250135815318"/>
        </c:manualLayout>
      </c:layout>
      <c:barChart>
        <c:barDir val="col"/>
        <c:grouping val="clustered"/>
        <c:varyColors val="0"/>
        <c:ser>
          <c:idx val="0"/>
          <c:order val="0"/>
          <c:tx>
            <c:v>المساحة المحصولية</c:v>
          </c:tx>
          <c:spPr>
            <a:solidFill>
              <a:schemeClr val="accent1"/>
            </a:solidFill>
            <a:ln>
              <a:noFill/>
            </a:ln>
            <a:effectLst/>
          </c:spPr>
          <c:invertIfNegative val="0"/>
          <c:dLbls>
            <c:dLbl>
              <c:idx val="1"/>
              <c:layout>
                <c:manualLayout>
                  <c:x val="-3.6330613734202417E-3"/>
                  <c:y val="-0.15960099750623441"/>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6605355748617225E-17"/>
                  <c:y val="-0.10640066500415628"/>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6330613734202083E-3"/>
                  <c:y val="-0.1795511221945137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8165306867101042E-3"/>
                  <c:y val="-0.1795511221945137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0"/>
                  <c:y val="-9.6425602660016624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0"/>
                  <c:y val="-0.14630091438071499"/>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ar-A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'3'!$B$12:$B$18</c:f>
              <c:strCache>
                <c:ptCount val="7"/>
                <c:pt idx="0">
                  <c:v>أبوظبي1</c:v>
                </c:pt>
                <c:pt idx="1">
                  <c:v>دبي</c:v>
                </c:pt>
                <c:pt idx="2">
                  <c:v>الشارقة</c:v>
                </c:pt>
                <c:pt idx="3">
                  <c:v>عجمان</c:v>
                </c:pt>
                <c:pt idx="4">
                  <c:v>أم القيوين</c:v>
                </c:pt>
                <c:pt idx="5">
                  <c:v>رأس الخيمة</c:v>
                </c:pt>
                <c:pt idx="6">
                  <c:v>الفجيرة</c:v>
                </c:pt>
              </c:strCache>
            </c:strRef>
          </c:cat>
          <c:val>
            <c:numRef>
              <c:f>'3'!$L$12:$L$18</c:f>
              <c:numCache>
                <c:formatCode>#,##0</c:formatCode>
                <c:ptCount val="7"/>
                <c:pt idx="0">
                  <c:v>335794.8</c:v>
                </c:pt>
                <c:pt idx="1">
                  <c:v>21134.428008814502</c:v>
                </c:pt>
                <c:pt idx="2">
                  <c:v>53931.024762584595</c:v>
                </c:pt>
                <c:pt idx="3">
                  <c:v>8257.596123234558</c:v>
                </c:pt>
                <c:pt idx="4">
                  <c:v>10314.225583302448</c:v>
                </c:pt>
                <c:pt idx="5">
                  <c:v>65328.149321700548</c:v>
                </c:pt>
                <c:pt idx="6">
                  <c:v>29974.879758441719</c:v>
                </c:pt>
              </c:numCache>
            </c:numRef>
          </c:val>
        </c:ser>
        <c:dLbls>
          <c:showLegendKey val="0"/>
          <c:showVal val="0"/>
          <c:showCatName val="0"/>
          <c:showSerName val="0"/>
          <c:showPercent val="0"/>
          <c:showBubbleSize val="0"/>
        </c:dLbls>
        <c:gapWidth val="219"/>
        <c:overlap val="-27"/>
        <c:axId val="-477023744"/>
        <c:axId val="-477022656"/>
      </c:barChart>
      <c:catAx>
        <c:axId val="-47702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ar-AE"/>
          </a:p>
        </c:txPr>
        <c:crossAx val="-477022656"/>
        <c:crosses val="autoZero"/>
        <c:auto val="1"/>
        <c:lblAlgn val="ctr"/>
        <c:lblOffset val="100"/>
        <c:noMultiLvlLbl val="0"/>
      </c:catAx>
      <c:valAx>
        <c:axId val="-477022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crossAx val="-477023744"/>
        <c:crosses val="autoZero"/>
        <c:crossBetween val="between"/>
      </c:valAx>
      <c:spPr>
        <a:noFill/>
        <a:ln>
          <a:noFill/>
        </a:ln>
        <a:effectLst/>
      </c:spPr>
    </c:plotArea>
    <c:legend>
      <c:legendPos val="l"/>
      <c:layout>
        <c:manualLayout>
          <c:xMode val="edge"/>
          <c:yMode val="edge"/>
          <c:x val="0.84564885051425887"/>
          <c:y val="4.423835909400213E-2"/>
          <c:w val="0.13054976790147835"/>
          <c:h val="5.55559443958394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A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42570508561932E-2"/>
          <c:y val="9.7637350360064462E-2"/>
          <c:w val="0.89787158347945095"/>
          <c:h val="0.61691782670392714"/>
        </c:manualLayout>
      </c:layout>
      <c:lineChart>
        <c:grouping val="standard"/>
        <c:varyColors val="0"/>
        <c:ser>
          <c:idx val="0"/>
          <c:order val="0"/>
          <c:tx>
            <c:strRef>
              <c:f>'5'!$C$6</c:f>
              <c:strCache>
                <c:ptCount val="1"/>
                <c:pt idx="0">
                  <c:v>المحاصيل الحقلية </c:v>
                </c:pt>
              </c:strCache>
            </c:strRef>
          </c:tx>
          <c:spPr>
            <a:ln w="28575" cap="rnd">
              <a:solidFill>
                <a:schemeClr val="accent1"/>
              </a:solidFill>
              <a:round/>
            </a:ln>
            <a:effectLst/>
          </c:spPr>
          <c:marker>
            <c:symbol val="none"/>
          </c:marker>
          <c:cat>
            <c:numRef>
              <c:f>'5'!$B$14:$B$16</c:f>
              <c:numCache>
                <c:formatCode>General</c:formatCode>
                <c:ptCount val="3"/>
                <c:pt idx="0">
                  <c:v>2016</c:v>
                </c:pt>
                <c:pt idx="1">
                  <c:v>2017</c:v>
                </c:pt>
                <c:pt idx="2">
                  <c:v>2018</c:v>
                </c:pt>
              </c:numCache>
            </c:numRef>
          </c:cat>
          <c:val>
            <c:numRef>
              <c:f>'5'!$C$14:$C$16</c:f>
              <c:numCache>
                <c:formatCode>#,##0</c:formatCode>
                <c:ptCount val="3"/>
                <c:pt idx="0">
                  <c:v>92439.245342140872</c:v>
                </c:pt>
                <c:pt idx="1">
                  <c:v>111955.28571946165</c:v>
                </c:pt>
                <c:pt idx="2">
                  <c:v>77590.938999999998</c:v>
                </c:pt>
              </c:numCache>
            </c:numRef>
          </c:val>
          <c:smooth val="0"/>
        </c:ser>
        <c:ser>
          <c:idx val="1"/>
          <c:order val="1"/>
          <c:tx>
            <c:strRef>
              <c:f>'5'!$F$6</c:f>
              <c:strCache>
                <c:ptCount val="1"/>
                <c:pt idx="0">
                  <c:v>الخضراوات</c:v>
                </c:pt>
              </c:strCache>
            </c:strRef>
          </c:tx>
          <c:spPr>
            <a:ln w="28575" cap="rnd">
              <a:solidFill>
                <a:schemeClr val="accent2"/>
              </a:solidFill>
              <a:round/>
            </a:ln>
            <a:effectLst/>
          </c:spPr>
          <c:marker>
            <c:symbol val="none"/>
          </c:marker>
          <c:cat>
            <c:numRef>
              <c:f>'5'!$B$14:$B$16</c:f>
              <c:numCache>
                <c:formatCode>General</c:formatCode>
                <c:ptCount val="3"/>
                <c:pt idx="0">
                  <c:v>2016</c:v>
                </c:pt>
                <c:pt idx="1">
                  <c:v>2017</c:v>
                </c:pt>
                <c:pt idx="2">
                  <c:v>2018</c:v>
                </c:pt>
              </c:numCache>
            </c:numRef>
          </c:cat>
          <c:val>
            <c:numRef>
              <c:f>'5'!$F$14:$F$16</c:f>
              <c:numCache>
                <c:formatCode>#,##0</c:formatCode>
                <c:ptCount val="3"/>
                <c:pt idx="0">
                  <c:v>43974.126570445398</c:v>
                </c:pt>
                <c:pt idx="1">
                  <c:v>55480.594708148943</c:v>
                </c:pt>
                <c:pt idx="2">
                  <c:v>53203.530537744227</c:v>
                </c:pt>
              </c:numCache>
            </c:numRef>
          </c:val>
          <c:smooth val="0"/>
        </c:ser>
        <c:ser>
          <c:idx val="2"/>
          <c:order val="2"/>
          <c:tx>
            <c:strRef>
              <c:f>'5'!$I$6:$K$6</c:f>
              <c:strCache>
                <c:ptCount val="1"/>
                <c:pt idx="0">
                  <c:v>أشجار الفاكهة2</c:v>
                </c:pt>
              </c:strCache>
            </c:strRef>
          </c:tx>
          <c:spPr>
            <a:ln w="28575" cap="rnd">
              <a:solidFill>
                <a:schemeClr val="accent3"/>
              </a:solidFill>
              <a:round/>
            </a:ln>
            <a:effectLst/>
          </c:spPr>
          <c:marker>
            <c:symbol val="none"/>
          </c:marker>
          <c:val>
            <c:numRef>
              <c:f>'5'!$I$14:$I$16</c:f>
              <c:numCache>
                <c:formatCode>#,##0</c:formatCode>
                <c:ptCount val="3"/>
                <c:pt idx="0">
                  <c:v>365595.6259417765</c:v>
                </c:pt>
                <c:pt idx="1">
                  <c:v>393227.93959868466</c:v>
                </c:pt>
                <c:pt idx="2">
                  <c:v>393940.42422585271</c:v>
                </c:pt>
              </c:numCache>
            </c:numRef>
          </c:val>
          <c:smooth val="0"/>
        </c:ser>
        <c:dLbls>
          <c:showLegendKey val="0"/>
          <c:showVal val="0"/>
          <c:showCatName val="0"/>
          <c:showSerName val="0"/>
          <c:showPercent val="0"/>
          <c:showBubbleSize val="0"/>
        </c:dLbls>
        <c:smooth val="0"/>
        <c:axId val="-477022112"/>
        <c:axId val="-477019392"/>
      </c:lineChart>
      <c:catAx>
        <c:axId val="-4770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crossAx val="-477019392"/>
        <c:crosses val="autoZero"/>
        <c:auto val="1"/>
        <c:lblAlgn val="ctr"/>
        <c:lblOffset val="100"/>
        <c:noMultiLvlLbl val="0"/>
      </c:catAx>
      <c:valAx>
        <c:axId val="-477019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crossAx val="-477022112"/>
        <c:crosses val="autoZero"/>
        <c:crossBetween val="between"/>
      </c:valAx>
      <c:spPr>
        <a:noFill/>
        <a:ln>
          <a:noFill/>
        </a:ln>
        <a:effectLst/>
      </c:spPr>
    </c:plotArea>
    <c:legend>
      <c:legendPos val="b"/>
      <c:layout>
        <c:manualLayout>
          <c:xMode val="edge"/>
          <c:yMode val="edge"/>
          <c:x val="0.28442033957373586"/>
          <c:y val="0.83185232444810919"/>
          <c:w val="0.28429772516607515"/>
          <c:h val="4.58124041540136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A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2521663</xdr:colOff>
      <xdr:row>0</xdr:row>
      <xdr:rowOff>0</xdr:rowOff>
    </xdr:from>
    <xdr:to>
      <xdr:col>3</xdr:col>
      <xdr:colOff>3835663</xdr:colOff>
      <xdr:row>2</xdr:row>
      <xdr:rowOff>157612</xdr:rowOff>
    </xdr:to>
    <xdr:pic>
      <xdr:nvPicPr>
        <xdr:cNvPr id="4" name="Picture 3"/>
        <xdr:cNvPicPr preferRelativeResize="0">
          <a:picLocks/>
        </xdr:cNvPicPr>
      </xdr:nvPicPr>
      <xdr:blipFill>
        <a:blip xmlns:r="http://schemas.openxmlformats.org/officeDocument/2006/relationships" r:embed="rId1"/>
        <a:stretch>
          <a:fillRect/>
        </a:stretch>
      </xdr:blipFill>
      <xdr:spPr>
        <a:xfrm>
          <a:off x="11837013306" y="0"/>
          <a:ext cx="1314000" cy="514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1035843</xdr:colOff>
      <xdr:row>0</xdr:row>
      <xdr:rowOff>0</xdr:rowOff>
    </xdr:from>
    <xdr:to>
      <xdr:col>11</xdr:col>
      <xdr:colOff>1035393</xdr:colOff>
      <xdr:row>2</xdr:row>
      <xdr:rowOff>157612</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397944063" y="0"/>
          <a:ext cx="1314000" cy="514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1035843</xdr:colOff>
      <xdr:row>0</xdr:row>
      <xdr:rowOff>0</xdr:rowOff>
    </xdr:from>
    <xdr:to>
      <xdr:col>11</xdr:col>
      <xdr:colOff>1035393</xdr:colOff>
      <xdr:row>2</xdr:row>
      <xdr:rowOff>157612</xdr:rowOff>
    </xdr:to>
    <xdr:pic>
      <xdr:nvPicPr>
        <xdr:cNvPr id="4" name="Picture 3"/>
        <xdr:cNvPicPr preferRelativeResize="0">
          <a:picLocks/>
        </xdr:cNvPicPr>
      </xdr:nvPicPr>
      <xdr:blipFill>
        <a:blip xmlns:r="http://schemas.openxmlformats.org/officeDocument/2006/relationships" r:embed="rId1"/>
        <a:stretch>
          <a:fillRect/>
        </a:stretch>
      </xdr:blipFill>
      <xdr:spPr>
        <a:xfrm>
          <a:off x="11397991688" y="0"/>
          <a:ext cx="1314000" cy="51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3952874</xdr:colOff>
      <xdr:row>0</xdr:row>
      <xdr:rowOff>0</xdr:rowOff>
    </xdr:from>
    <xdr:to>
      <xdr:col>4</xdr:col>
      <xdr:colOff>5266874</xdr:colOff>
      <xdr:row>2</xdr:row>
      <xdr:rowOff>157612</xdr:rowOff>
    </xdr:to>
    <xdr:pic>
      <xdr:nvPicPr>
        <xdr:cNvPr id="4" name="Picture 3"/>
        <xdr:cNvPicPr preferRelativeResize="0">
          <a:picLocks/>
        </xdr:cNvPicPr>
      </xdr:nvPicPr>
      <xdr:blipFill>
        <a:blip xmlns:r="http://schemas.openxmlformats.org/officeDocument/2006/relationships" r:embed="rId1"/>
        <a:stretch>
          <a:fillRect/>
        </a:stretch>
      </xdr:blipFill>
      <xdr:spPr>
        <a:xfrm>
          <a:off x="11313588282" y="0"/>
          <a:ext cx="1314000" cy="51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1047751</xdr:colOff>
      <xdr:row>0</xdr:row>
      <xdr:rowOff>0</xdr:rowOff>
    </xdr:from>
    <xdr:to>
      <xdr:col>11</xdr:col>
      <xdr:colOff>1932</xdr:colOff>
      <xdr:row>2</xdr:row>
      <xdr:rowOff>157612</xdr:rowOff>
    </xdr:to>
    <xdr:pic>
      <xdr:nvPicPr>
        <xdr:cNvPr id="4" name="Picture 3"/>
        <xdr:cNvPicPr preferRelativeResize="0">
          <a:picLocks/>
        </xdr:cNvPicPr>
      </xdr:nvPicPr>
      <xdr:blipFill>
        <a:blip xmlns:r="http://schemas.openxmlformats.org/officeDocument/2006/relationships" r:embed="rId1"/>
        <a:stretch>
          <a:fillRect/>
        </a:stretch>
      </xdr:blipFill>
      <xdr:spPr>
        <a:xfrm>
          <a:off x="11409350249" y="0"/>
          <a:ext cx="1314000" cy="51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1023937</xdr:colOff>
      <xdr:row>0</xdr:row>
      <xdr:rowOff>0</xdr:rowOff>
    </xdr:from>
    <xdr:to>
      <xdr:col>8</xdr:col>
      <xdr:colOff>6693</xdr:colOff>
      <xdr:row>2</xdr:row>
      <xdr:rowOff>157612</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416541626" y="0"/>
          <a:ext cx="1314000" cy="51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357188</xdr:colOff>
      <xdr:row>26</xdr:row>
      <xdr:rowOff>34505</xdr:rowOff>
    </xdr:from>
    <xdr:to>
      <xdr:col>15</xdr:col>
      <xdr:colOff>321469</xdr:colOff>
      <xdr:row>38</xdr:row>
      <xdr:rowOff>74192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343180</xdr:colOff>
      <xdr:row>24</xdr:row>
      <xdr:rowOff>21009</xdr:rowOff>
    </xdr:from>
    <xdr:to>
      <xdr:col>11</xdr:col>
      <xdr:colOff>249798</xdr:colOff>
      <xdr:row>25</xdr:row>
      <xdr:rowOff>285748</xdr:rowOff>
    </xdr:to>
    <xdr:sp macro="" textlink="">
      <xdr:nvSpPr>
        <xdr:cNvPr id="4" name="TextBox 3"/>
        <xdr:cNvSpPr txBox="1"/>
      </xdr:nvSpPr>
      <xdr:spPr>
        <a:xfrm>
          <a:off x="11379708233" y="7057603"/>
          <a:ext cx="5573993" cy="574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ar-AE" sz="1000" b="1" i="0" baseline="0">
              <a:solidFill>
                <a:schemeClr val="dk1"/>
              </a:solidFill>
              <a:effectLst/>
              <a:latin typeface="Arial" panose="020B0604020202020204" pitchFamily="34" charset="0"/>
              <a:ea typeface="+mn-ea"/>
              <a:cs typeface="Arial" panose="020B0604020202020204" pitchFamily="34" charset="0"/>
            </a:rPr>
            <a:t>شكل </a:t>
          </a:r>
          <a:r>
            <a:rPr lang="en-US" sz="1000" b="1" i="0" baseline="0">
              <a:solidFill>
                <a:schemeClr val="dk1"/>
              </a:solidFill>
              <a:effectLst/>
              <a:latin typeface="Arial" panose="020B0604020202020204" pitchFamily="34" charset="0"/>
              <a:ea typeface="+mn-ea"/>
              <a:cs typeface="Arial" panose="020B0604020202020204" pitchFamily="34" charset="0"/>
            </a:rPr>
            <a:t>1</a:t>
          </a:r>
          <a:r>
            <a:rPr lang="ar-AE" sz="1000" b="1" i="0" baseline="0">
              <a:solidFill>
                <a:schemeClr val="dk1"/>
              </a:solidFill>
              <a:effectLst/>
              <a:latin typeface="Arial" panose="020B0604020202020204" pitchFamily="34" charset="0"/>
              <a:ea typeface="+mn-ea"/>
              <a:cs typeface="Arial" panose="020B0604020202020204" pitchFamily="34" charset="0"/>
            </a:rPr>
            <a:t>: المساحة المحصولية الاجمالية موزع</a:t>
          </a:r>
          <a:r>
            <a:rPr lang="ar-SA" sz="1000" b="1" i="0" baseline="0">
              <a:solidFill>
                <a:schemeClr val="dk1"/>
              </a:solidFill>
              <a:effectLst/>
              <a:latin typeface="Arial" panose="020B0604020202020204" pitchFamily="34" charset="0"/>
              <a:ea typeface="+mn-ea"/>
              <a:cs typeface="Arial" panose="020B0604020202020204" pitchFamily="34" charset="0"/>
            </a:rPr>
            <a:t>ة </a:t>
          </a:r>
          <a:r>
            <a:rPr lang="ar-AE" sz="1000" b="1" i="0" baseline="0">
              <a:solidFill>
                <a:schemeClr val="dk1"/>
              </a:solidFill>
              <a:effectLst/>
              <a:latin typeface="Arial" panose="020B0604020202020204" pitchFamily="34" charset="0"/>
              <a:ea typeface="+mn-ea"/>
              <a:cs typeface="Arial" panose="020B0604020202020204" pitchFamily="34" charset="0"/>
            </a:rPr>
            <a:t>حسب الإمارة </a:t>
          </a:r>
          <a:r>
            <a:rPr lang="en-US" sz="1000" b="1" i="0" baseline="0">
              <a:solidFill>
                <a:schemeClr val="dk1"/>
              </a:solidFill>
              <a:effectLst/>
              <a:latin typeface="Arial" panose="020B0604020202020204" pitchFamily="34" charset="0"/>
              <a:ea typeface="+mn-ea"/>
              <a:cs typeface="Arial" panose="020B0604020202020204" pitchFamily="34" charset="0"/>
            </a:rPr>
            <a:t>2018</a:t>
          </a:r>
          <a:r>
            <a:rPr lang="ar-AE" sz="1000" b="1" i="0" baseline="0">
              <a:solidFill>
                <a:schemeClr val="dk1"/>
              </a:solidFill>
              <a:effectLst/>
              <a:latin typeface="Arial" panose="020B0604020202020204" pitchFamily="34" charset="0"/>
              <a:ea typeface="+mn-ea"/>
              <a:cs typeface="+mn-cs"/>
            </a:rPr>
            <a:t> </a:t>
          </a:r>
          <a:r>
            <a:rPr lang="ar-AE" sz="900" b="0" i="0" baseline="0">
              <a:solidFill>
                <a:schemeClr val="dk1"/>
              </a:solidFill>
              <a:effectLst/>
              <a:latin typeface="Arial" panose="020B0604020202020204" pitchFamily="34" charset="0"/>
              <a:ea typeface="+mn-ea"/>
              <a:cs typeface="+mn-cs"/>
            </a:rPr>
            <a:t>(المساحة: دونم )</a:t>
          </a:r>
          <a:endParaRPr lang="ar-AE" sz="900" b="0">
            <a:effectLst/>
            <a:latin typeface="Arial" panose="020B0604020202020204" pitchFamily="34" charset="0"/>
            <a:cs typeface="+mn-cs"/>
          </a:endParaRPr>
        </a:p>
        <a:p>
          <a:pPr algn="ctr" rtl="1"/>
          <a:r>
            <a:rPr lang="en-US" sz="900" b="1" i="0" baseline="0">
              <a:solidFill>
                <a:schemeClr val="dk1"/>
              </a:solidFill>
              <a:effectLst/>
              <a:latin typeface="Arial" panose="020B0604020202020204" pitchFamily="34" charset="0"/>
              <a:ea typeface="+mn-ea"/>
              <a:cs typeface="Arial" panose="020B0604020202020204" pitchFamily="34" charset="0"/>
            </a:rPr>
            <a:t>Figure 1: Total Crop Area by Emirate, 2018 </a:t>
          </a:r>
          <a:r>
            <a:rPr lang="en-US" sz="800" b="0" i="0" baseline="0">
              <a:solidFill>
                <a:schemeClr val="dk1"/>
              </a:solidFill>
              <a:effectLst/>
              <a:latin typeface="Arial" panose="020B0604020202020204" pitchFamily="34" charset="0"/>
              <a:ea typeface="+mn-ea"/>
              <a:cs typeface="Arial" panose="020B0604020202020204" pitchFamily="34" charset="0"/>
            </a:rPr>
            <a:t>(Area: Donum)</a:t>
          </a:r>
          <a:endParaRPr lang="ar-AE" sz="800" b="0">
            <a:effectLst/>
            <a:latin typeface="Arial" panose="020B0604020202020204" pitchFamily="34" charset="0"/>
            <a:cs typeface="Arial" panose="020B0604020202020204" pitchFamily="34" charset="0"/>
          </a:endParaRPr>
        </a:p>
        <a:p>
          <a:pPr algn="ctr" rtl="1"/>
          <a:endParaRPr lang="ar-AE" sz="1100"/>
        </a:p>
      </xdr:txBody>
    </xdr:sp>
    <xdr:clientData/>
  </xdr:twoCellAnchor>
  <xdr:twoCellAnchor editAs="oneCell">
    <xdr:from>
      <xdr:col>13</xdr:col>
      <xdr:colOff>642937</xdr:colOff>
      <xdr:row>0</xdr:row>
      <xdr:rowOff>0</xdr:rowOff>
    </xdr:from>
    <xdr:to>
      <xdr:col>15</xdr:col>
      <xdr:colOff>6694</xdr:colOff>
      <xdr:row>2</xdr:row>
      <xdr:rowOff>157612</xdr:rowOff>
    </xdr:to>
    <xdr:pic>
      <xdr:nvPicPr>
        <xdr:cNvPr id="5" name="Picture 4"/>
        <xdr:cNvPicPr preferRelativeResize="0">
          <a:picLocks/>
        </xdr:cNvPicPr>
      </xdr:nvPicPr>
      <xdr:blipFill>
        <a:blip xmlns:r="http://schemas.openxmlformats.org/officeDocument/2006/relationships" r:embed="rId2"/>
        <a:stretch>
          <a:fillRect/>
        </a:stretch>
      </xdr:blipFill>
      <xdr:spPr>
        <a:xfrm>
          <a:off x="11376381844" y="0"/>
          <a:ext cx="1314000" cy="514800"/>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0.12351</cdr:x>
      <cdr:y>0.86607</cdr:y>
    </cdr:from>
    <cdr:to>
      <cdr:x>0.9694</cdr:x>
      <cdr:y>0.92088</cdr:y>
    </cdr:to>
    <cdr:sp macro="" textlink="">
      <cdr:nvSpPr>
        <cdr:cNvPr id="2" name="TextBox 1"/>
        <cdr:cNvSpPr txBox="1"/>
      </cdr:nvSpPr>
      <cdr:spPr>
        <a:xfrm xmlns:a="http://schemas.openxmlformats.org/drawingml/2006/main">
          <a:off x="1489717" y="3251620"/>
          <a:ext cx="10202221" cy="20577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000"/>
            <a:t>Abu Dhabi                                      Dubai                                        Sharjah</a:t>
          </a:r>
          <a:r>
            <a:rPr lang="en-US" sz="1000" baseline="0"/>
            <a:t>                                          Ajman                                     Um -Quiween                            Ras Al-Khaima                                Fujaira</a:t>
          </a:r>
          <a:endParaRPr lang="ar-AE" sz="1000"/>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13</xdr:col>
      <xdr:colOff>654843</xdr:colOff>
      <xdr:row>0</xdr:row>
      <xdr:rowOff>0</xdr:rowOff>
    </xdr:from>
    <xdr:to>
      <xdr:col>14</xdr:col>
      <xdr:colOff>1035393</xdr:colOff>
      <xdr:row>2</xdr:row>
      <xdr:rowOff>157612</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376369938" y="0"/>
          <a:ext cx="1314000" cy="514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23813</xdr:colOff>
      <xdr:row>21</xdr:row>
      <xdr:rowOff>23812</xdr:rowOff>
    </xdr:from>
    <xdr:to>
      <xdr:col>13</xdr:col>
      <xdr:colOff>773907</xdr:colOff>
      <xdr:row>36</xdr:row>
      <xdr:rowOff>58452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376253</xdr:colOff>
      <xdr:row>20</xdr:row>
      <xdr:rowOff>34092</xdr:rowOff>
    </xdr:from>
    <xdr:to>
      <xdr:col>11</xdr:col>
      <xdr:colOff>272153</xdr:colOff>
      <xdr:row>21</xdr:row>
      <xdr:rowOff>106961</xdr:rowOff>
    </xdr:to>
    <xdr:sp macro="" textlink="">
      <xdr:nvSpPr>
        <xdr:cNvPr id="4" name="TextBox 3"/>
        <xdr:cNvSpPr txBox="1"/>
      </xdr:nvSpPr>
      <xdr:spPr>
        <a:xfrm>
          <a:off x="11307926910" y="5832436"/>
          <a:ext cx="6372900" cy="382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lang="ar-AE" sz="1000" b="1" i="0" baseline="0">
              <a:solidFill>
                <a:schemeClr val="dk1"/>
              </a:solidFill>
              <a:effectLst/>
              <a:latin typeface="Arial" panose="020B0604020202020204" pitchFamily="34" charset="0"/>
              <a:ea typeface="+mn-ea"/>
              <a:cs typeface="Arial" panose="020B0604020202020204" pitchFamily="34" charset="0"/>
            </a:rPr>
            <a:t>شكل </a:t>
          </a:r>
          <a:r>
            <a:rPr lang="en-US" sz="1000" b="1" i="0" baseline="0">
              <a:solidFill>
                <a:schemeClr val="dk1"/>
              </a:solidFill>
              <a:effectLst/>
              <a:latin typeface="Arial" panose="020B0604020202020204" pitchFamily="34" charset="0"/>
              <a:ea typeface="+mn-ea"/>
              <a:cs typeface="Arial" panose="020B0604020202020204" pitchFamily="34" charset="0"/>
            </a:rPr>
            <a:t>2</a:t>
          </a:r>
          <a:r>
            <a:rPr lang="ar-AE" sz="1000" b="1" i="0" baseline="0">
              <a:solidFill>
                <a:schemeClr val="dk1"/>
              </a:solidFill>
              <a:effectLst/>
              <a:latin typeface="Arial" panose="020B0604020202020204" pitchFamily="34" charset="0"/>
              <a:ea typeface="+mn-ea"/>
              <a:cs typeface="Arial" panose="020B0604020202020204" pitchFamily="34" charset="0"/>
            </a:rPr>
            <a:t>: المساحة المحصولية لكل من المحاصيل الحقلية والخضراوات </a:t>
          </a:r>
          <a:r>
            <a:rPr lang="en-US" sz="1000" b="1" i="0" baseline="0">
              <a:solidFill>
                <a:schemeClr val="dk1"/>
              </a:solidFill>
              <a:effectLst/>
              <a:latin typeface="Arial" panose="020B0604020202020204" pitchFamily="34" charset="0"/>
              <a:ea typeface="+mn-ea"/>
              <a:cs typeface="Arial" panose="020B0604020202020204" pitchFamily="34" charset="0"/>
            </a:rPr>
            <a:t>2016</a:t>
          </a:r>
          <a:r>
            <a:rPr lang="ar-AE" sz="1000" b="1" i="0" baseline="0">
              <a:solidFill>
                <a:schemeClr val="dk1"/>
              </a:solidFill>
              <a:effectLst/>
              <a:latin typeface="Arial" panose="020B0604020202020204" pitchFamily="34" charset="0"/>
              <a:ea typeface="+mn-ea"/>
              <a:cs typeface="Arial" panose="020B0604020202020204" pitchFamily="34" charset="0"/>
            </a:rPr>
            <a:t>- </a:t>
          </a:r>
          <a:r>
            <a:rPr lang="en-US" sz="1000" b="1" i="0" baseline="0">
              <a:solidFill>
                <a:schemeClr val="dk1"/>
              </a:solidFill>
              <a:effectLst/>
              <a:latin typeface="Arial" panose="020B0604020202020204" pitchFamily="34" charset="0"/>
              <a:ea typeface="+mn-ea"/>
              <a:cs typeface="Arial" panose="020B0604020202020204" pitchFamily="34" charset="0"/>
            </a:rPr>
            <a:t>2018</a:t>
          </a:r>
          <a:endParaRPr lang="ar-AE" sz="1000">
            <a:effectLst/>
            <a:latin typeface="Arial" panose="020B0604020202020204" pitchFamily="34" charset="0"/>
            <a:cs typeface="Arial" panose="020B0604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1" i="0" baseline="0">
              <a:solidFill>
                <a:schemeClr val="dk1"/>
              </a:solidFill>
              <a:effectLst/>
              <a:latin typeface="Arial" panose="020B0604020202020204" pitchFamily="34" charset="0"/>
              <a:ea typeface="+mn-ea"/>
              <a:cs typeface="Arial" panose="020B0604020202020204" pitchFamily="34" charset="0"/>
            </a:rPr>
            <a:t>Figure 2: Crop Area</a:t>
          </a:r>
          <a:r>
            <a:rPr lang="ar-AE" sz="900" b="1" i="0" baseline="0">
              <a:solidFill>
                <a:schemeClr val="dk1"/>
              </a:solidFill>
              <a:effectLst/>
              <a:latin typeface="Arial" panose="020B0604020202020204" pitchFamily="34" charset="0"/>
              <a:ea typeface="+mn-ea"/>
              <a:cs typeface="Arial" panose="020B0604020202020204" pitchFamily="34" charset="0"/>
            </a:rPr>
            <a:t> </a:t>
          </a:r>
          <a:r>
            <a:rPr lang="en-US" sz="900" b="1" i="0" baseline="0">
              <a:solidFill>
                <a:schemeClr val="dk1"/>
              </a:solidFill>
              <a:effectLst/>
              <a:latin typeface="Arial" panose="020B0604020202020204" pitchFamily="34" charset="0"/>
              <a:ea typeface="+mn-ea"/>
              <a:cs typeface="Arial" panose="020B0604020202020204" pitchFamily="34" charset="0"/>
            </a:rPr>
            <a:t>for Field Crops and Vegetables, 2016 - 2018</a:t>
          </a:r>
          <a:endParaRPr lang="ar-AE" sz="900">
            <a:effectLst/>
            <a:latin typeface="Arial" panose="020B0604020202020204" pitchFamily="34" charset="0"/>
            <a:cs typeface="Arial" panose="020B0604020202020204" pitchFamily="34" charset="0"/>
          </a:endParaRPr>
        </a:p>
      </xdr:txBody>
    </xdr:sp>
    <xdr:clientData/>
  </xdr:twoCellAnchor>
  <xdr:twoCellAnchor>
    <xdr:from>
      <xdr:col>4</xdr:col>
      <xdr:colOff>214182</xdr:colOff>
      <xdr:row>35</xdr:row>
      <xdr:rowOff>71373</xdr:rowOff>
    </xdr:from>
    <xdr:to>
      <xdr:col>8</xdr:col>
      <xdr:colOff>369028</xdr:colOff>
      <xdr:row>35</xdr:row>
      <xdr:rowOff>303147</xdr:rowOff>
    </xdr:to>
    <xdr:sp macro="" textlink="">
      <xdr:nvSpPr>
        <xdr:cNvPr id="5" name="TextBox 4"/>
        <xdr:cNvSpPr txBox="1"/>
      </xdr:nvSpPr>
      <xdr:spPr>
        <a:xfrm>
          <a:off x="11310258910" y="10513154"/>
          <a:ext cx="3393346" cy="231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l" rtl="0"/>
          <a:r>
            <a:rPr lang="en-US" sz="1000">
              <a:cs typeface="+mn-cs"/>
            </a:rPr>
            <a:t>Field</a:t>
          </a:r>
          <a:r>
            <a:rPr lang="en-US" sz="1000" baseline="0">
              <a:cs typeface="+mn-cs"/>
            </a:rPr>
            <a:t> Crops       </a:t>
          </a:r>
          <a:r>
            <a:rPr lang="ar-AE" sz="1000" baseline="0">
              <a:cs typeface="+mn-cs"/>
            </a:rPr>
            <a:t> </a:t>
          </a:r>
          <a:r>
            <a:rPr lang="en-US" sz="1000" baseline="0">
              <a:cs typeface="+mn-cs"/>
            </a:rPr>
            <a:t>     </a:t>
          </a:r>
          <a:r>
            <a:rPr lang="ar-AE" sz="1000" baseline="0">
              <a:cs typeface="+mn-cs"/>
            </a:rPr>
            <a:t>     </a:t>
          </a:r>
          <a:r>
            <a:rPr lang="en-US" sz="1000" baseline="0">
              <a:cs typeface="+mn-cs"/>
            </a:rPr>
            <a:t>                            Vegetables          </a:t>
          </a:r>
          <a:endParaRPr lang="ar-AE" sz="1000">
            <a:cs typeface="+mn-cs"/>
          </a:endParaRPr>
        </a:p>
      </xdr:txBody>
    </xdr:sp>
    <xdr:clientData/>
  </xdr:twoCellAnchor>
  <xdr:twoCellAnchor editAs="oneCell">
    <xdr:from>
      <xdr:col>12</xdr:col>
      <xdr:colOff>285750</xdr:colOff>
      <xdr:row>0</xdr:row>
      <xdr:rowOff>0</xdr:rowOff>
    </xdr:from>
    <xdr:to>
      <xdr:col>14</xdr:col>
      <xdr:colOff>1931</xdr:colOff>
      <xdr:row>2</xdr:row>
      <xdr:rowOff>157612</xdr:rowOff>
    </xdr:to>
    <xdr:pic>
      <xdr:nvPicPr>
        <xdr:cNvPr id="6" name="Picture 5"/>
        <xdr:cNvPicPr preferRelativeResize="0">
          <a:picLocks/>
        </xdr:cNvPicPr>
      </xdr:nvPicPr>
      <xdr:blipFill>
        <a:blip xmlns:r="http://schemas.openxmlformats.org/officeDocument/2006/relationships" r:embed="rId2"/>
        <a:stretch>
          <a:fillRect/>
        </a:stretch>
      </xdr:blipFill>
      <xdr:spPr>
        <a:xfrm>
          <a:off x="11305789688" y="0"/>
          <a:ext cx="1314000" cy="514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1047750</xdr:colOff>
      <xdr:row>0</xdr:row>
      <xdr:rowOff>0</xdr:rowOff>
    </xdr:from>
    <xdr:to>
      <xdr:col>11</xdr:col>
      <xdr:colOff>1037775</xdr:colOff>
      <xdr:row>2</xdr:row>
      <xdr:rowOff>157612</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470691250" y="0"/>
          <a:ext cx="1314000" cy="51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naser.almahshi@fcsa.gov.a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rightToLeft="1" topLeftCell="A7" zoomScale="68" zoomScaleNormal="68" workbookViewId="0">
      <selection activeCell="C20" sqref="C20"/>
    </sheetView>
  </sheetViews>
  <sheetFormatPr defaultRowHeight="24.95" customHeight="1"/>
  <cols>
    <col min="1" max="1" width="25.625" style="1" customWidth="1"/>
    <col min="2" max="2" width="50.625" style="7" customWidth="1"/>
    <col min="3" max="3" width="10.625" style="1" customWidth="1"/>
    <col min="4" max="4" width="50.625" style="7" customWidth="1"/>
    <col min="5" max="5" width="25.625" style="2" customWidth="1"/>
    <col min="6" max="6" width="7.25" style="2" customWidth="1"/>
    <col min="7" max="8" width="9" style="2"/>
    <col min="9" max="9" width="9" style="1"/>
    <col min="10" max="10" width="20.75" style="1" customWidth="1"/>
    <col min="11" max="256" width="9" style="1"/>
    <col min="257" max="257" width="13.75" style="1" customWidth="1"/>
    <col min="258" max="258" width="42.625" style="1" customWidth="1"/>
    <col min="259" max="259" width="8" style="1" customWidth="1"/>
    <col min="260" max="260" width="42.625" style="1" customWidth="1"/>
    <col min="261" max="261" width="15.125" style="1" bestFit="1" customWidth="1"/>
    <col min="262" max="262" width="7.25" style="1" customWidth="1"/>
    <col min="263" max="265" width="9" style="1"/>
    <col min="266" max="266" width="43.125" style="1" customWidth="1"/>
    <col min="267" max="512" width="9" style="1"/>
    <col min="513" max="513" width="13.75" style="1" customWidth="1"/>
    <col min="514" max="514" width="42.625" style="1" customWidth="1"/>
    <col min="515" max="515" width="8" style="1" customWidth="1"/>
    <col min="516" max="516" width="42.625" style="1" customWidth="1"/>
    <col min="517" max="517" width="15.125" style="1" bestFit="1" customWidth="1"/>
    <col min="518" max="518" width="7.25" style="1" customWidth="1"/>
    <col min="519" max="521" width="9" style="1"/>
    <col min="522" max="522" width="43.125" style="1" customWidth="1"/>
    <col min="523" max="768" width="9" style="1"/>
    <col min="769" max="769" width="13.75" style="1" customWidth="1"/>
    <col min="770" max="770" width="42.625" style="1" customWidth="1"/>
    <col min="771" max="771" width="8" style="1" customWidth="1"/>
    <col min="772" max="772" width="42.625" style="1" customWidth="1"/>
    <col min="773" max="773" width="15.125" style="1" bestFit="1" customWidth="1"/>
    <col min="774" max="774" width="7.25" style="1" customWidth="1"/>
    <col min="775" max="777" width="9" style="1"/>
    <col min="778" max="778" width="43.125" style="1" customWidth="1"/>
    <col min="779" max="1024" width="9" style="1"/>
    <col min="1025" max="1025" width="13.75" style="1" customWidth="1"/>
    <col min="1026" max="1026" width="42.625" style="1" customWidth="1"/>
    <col min="1027" max="1027" width="8" style="1" customWidth="1"/>
    <col min="1028" max="1028" width="42.625" style="1" customWidth="1"/>
    <col min="1029" max="1029" width="15.125" style="1" bestFit="1" customWidth="1"/>
    <col min="1030" max="1030" width="7.25" style="1" customWidth="1"/>
    <col min="1031" max="1033" width="9" style="1"/>
    <col min="1034" max="1034" width="43.125" style="1" customWidth="1"/>
    <col min="1035" max="1280" width="9" style="1"/>
    <col min="1281" max="1281" width="13.75" style="1" customWidth="1"/>
    <col min="1282" max="1282" width="42.625" style="1" customWidth="1"/>
    <col min="1283" max="1283" width="8" style="1" customWidth="1"/>
    <col min="1284" max="1284" width="42.625" style="1" customWidth="1"/>
    <col min="1285" max="1285" width="15.125" style="1" bestFit="1" customWidth="1"/>
    <col min="1286" max="1286" width="7.25" style="1" customWidth="1"/>
    <col min="1287" max="1289" width="9" style="1"/>
    <col min="1290" max="1290" width="43.125" style="1" customWidth="1"/>
    <col min="1291" max="1536" width="9" style="1"/>
    <col min="1537" max="1537" width="13.75" style="1" customWidth="1"/>
    <col min="1538" max="1538" width="42.625" style="1" customWidth="1"/>
    <col min="1539" max="1539" width="8" style="1" customWidth="1"/>
    <col min="1540" max="1540" width="42.625" style="1" customWidth="1"/>
    <col min="1541" max="1541" width="15.125" style="1" bestFit="1" customWidth="1"/>
    <col min="1542" max="1542" width="7.25" style="1" customWidth="1"/>
    <col min="1543" max="1545" width="9" style="1"/>
    <col min="1546" max="1546" width="43.125" style="1" customWidth="1"/>
    <col min="1547" max="1792" width="9" style="1"/>
    <col min="1793" max="1793" width="13.75" style="1" customWidth="1"/>
    <col min="1794" max="1794" width="42.625" style="1" customWidth="1"/>
    <col min="1795" max="1795" width="8" style="1" customWidth="1"/>
    <col min="1796" max="1796" width="42.625" style="1" customWidth="1"/>
    <col min="1797" max="1797" width="15.125" style="1" bestFit="1" customWidth="1"/>
    <col min="1798" max="1798" width="7.25" style="1" customWidth="1"/>
    <col min="1799" max="1801" width="9" style="1"/>
    <col min="1802" max="1802" width="43.125" style="1" customWidth="1"/>
    <col min="1803" max="2048" width="9" style="1"/>
    <col min="2049" max="2049" width="13.75" style="1" customWidth="1"/>
    <col min="2050" max="2050" width="42.625" style="1" customWidth="1"/>
    <col min="2051" max="2051" width="8" style="1" customWidth="1"/>
    <col min="2052" max="2052" width="42.625" style="1" customWidth="1"/>
    <col min="2053" max="2053" width="15.125" style="1" bestFit="1" customWidth="1"/>
    <col min="2054" max="2054" width="7.25" style="1" customWidth="1"/>
    <col min="2055" max="2057" width="9" style="1"/>
    <col min="2058" max="2058" width="43.125" style="1" customWidth="1"/>
    <col min="2059" max="2304" width="9" style="1"/>
    <col min="2305" max="2305" width="13.75" style="1" customWidth="1"/>
    <col min="2306" max="2306" width="42.625" style="1" customWidth="1"/>
    <col min="2307" max="2307" width="8" style="1" customWidth="1"/>
    <col min="2308" max="2308" width="42.625" style="1" customWidth="1"/>
    <col min="2309" max="2309" width="15.125" style="1" bestFit="1" customWidth="1"/>
    <col min="2310" max="2310" width="7.25" style="1" customWidth="1"/>
    <col min="2311" max="2313" width="9" style="1"/>
    <col min="2314" max="2314" width="43.125" style="1" customWidth="1"/>
    <col min="2315" max="2560" width="9" style="1"/>
    <col min="2561" max="2561" width="13.75" style="1" customWidth="1"/>
    <col min="2562" max="2562" width="42.625" style="1" customWidth="1"/>
    <col min="2563" max="2563" width="8" style="1" customWidth="1"/>
    <col min="2564" max="2564" width="42.625" style="1" customWidth="1"/>
    <col min="2565" max="2565" width="15.125" style="1" bestFit="1" customWidth="1"/>
    <col min="2566" max="2566" width="7.25" style="1" customWidth="1"/>
    <col min="2567" max="2569" width="9" style="1"/>
    <col min="2570" max="2570" width="43.125" style="1" customWidth="1"/>
    <col min="2571" max="2816" width="9" style="1"/>
    <col min="2817" max="2817" width="13.75" style="1" customWidth="1"/>
    <col min="2818" max="2818" width="42.625" style="1" customWidth="1"/>
    <col min="2819" max="2819" width="8" style="1" customWidth="1"/>
    <col min="2820" max="2820" width="42.625" style="1" customWidth="1"/>
    <col min="2821" max="2821" width="15.125" style="1" bestFit="1" customWidth="1"/>
    <col min="2822" max="2822" width="7.25" style="1" customWidth="1"/>
    <col min="2823" max="2825" width="9" style="1"/>
    <col min="2826" max="2826" width="43.125" style="1" customWidth="1"/>
    <col min="2827" max="3072" width="9" style="1"/>
    <col min="3073" max="3073" width="13.75" style="1" customWidth="1"/>
    <col min="3074" max="3074" width="42.625" style="1" customWidth="1"/>
    <col min="3075" max="3075" width="8" style="1" customWidth="1"/>
    <col min="3076" max="3076" width="42.625" style="1" customWidth="1"/>
    <col min="3077" max="3077" width="15.125" style="1" bestFit="1" customWidth="1"/>
    <col min="3078" max="3078" width="7.25" style="1" customWidth="1"/>
    <col min="3079" max="3081" width="9" style="1"/>
    <col min="3082" max="3082" width="43.125" style="1" customWidth="1"/>
    <col min="3083" max="3328" width="9" style="1"/>
    <col min="3329" max="3329" width="13.75" style="1" customWidth="1"/>
    <col min="3330" max="3330" width="42.625" style="1" customWidth="1"/>
    <col min="3331" max="3331" width="8" style="1" customWidth="1"/>
    <col min="3332" max="3332" width="42.625" style="1" customWidth="1"/>
    <col min="3333" max="3333" width="15.125" style="1" bestFit="1" customWidth="1"/>
    <col min="3334" max="3334" width="7.25" style="1" customWidth="1"/>
    <col min="3335" max="3337" width="9" style="1"/>
    <col min="3338" max="3338" width="43.125" style="1" customWidth="1"/>
    <col min="3339" max="3584" width="9" style="1"/>
    <col min="3585" max="3585" width="13.75" style="1" customWidth="1"/>
    <col min="3586" max="3586" width="42.625" style="1" customWidth="1"/>
    <col min="3587" max="3587" width="8" style="1" customWidth="1"/>
    <col min="3588" max="3588" width="42.625" style="1" customWidth="1"/>
    <col min="3589" max="3589" width="15.125" style="1" bestFit="1" customWidth="1"/>
    <col min="3590" max="3590" width="7.25" style="1" customWidth="1"/>
    <col min="3591" max="3593" width="9" style="1"/>
    <col min="3594" max="3594" width="43.125" style="1" customWidth="1"/>
    <col min="3595" max="3840" width="9" style="1"/>
    <col min="3841" max="3841" width="13.75" style="1" customWidth="1"/>
    <col min="3842" max="3842" width="42.625" style="1" customWidth="1"/>
    <col min="3843" max="3843" width="8" style="1" customWidth="1"/>
    <col min="3844" max="3844" width="42.625" style="1" customWidth="1"/>
    <col min="3845" max="3845" width="15.125" style="1" bestFit="1" customWidth="1"/>
    <col min="3846" max="3846" width="7.25" style="1" customWidth="1"/>
    <col min="3847" max="3849" width="9" style="1"/>
    <col min="3850" max="3850" width="43.125" style="1" customWidth="1"/>
    <col min="3851" max="4096" width="9" style="1"/>
    <col min="4097" max="4097" width="13.75" style="1" customWidth="1"/>
    <col min="4098" max="4098" width="42.625" style="1" customWidth="1"/>
    <col min="4099" max="4099" width="8" style="1" customWidth="1"/>
    <col min="4100" max="4100" width="42.625" style="1" customWidth="1"/>
    <col min="4101" max="4101" width="15.125" style="1" bestFit="1" customWidth="1"/>
    <col min="4102" max="4102" width="7.25" style="1" customWidth="1"/>
    <col min="4103" max="4105" width="9" style="1"/>
    <col min="4106" max="4106" width="43.125" style="1" customWidth="1"/>
    <col min="4107" max="4352" width="9" style="1"/>
    <col min="4353" max="4353" width="13.75" style="1" customWidth="1"/>
    <col min="4354" max="4354" width="42.625" style="1" customWidth="1"/>
    <col min="4355" max="4355" width="8" style="1" customWidth="1"/>
    <col min="4356" max="4356" width="42.625" style="1" customWidth="1"/>
    <col min="4357" max="4357" width="15.125" style="1" bestFit="1" customWidth="1"/>
    <col min="4358" max="4358" width="7.25" style="1" customWidth="1"/>
    <col min="4359" max="4361" width="9" style="1"/>
    <col min="4362" max="4362" width="43.125" style="1" customWidth="1"/>
    <col min="4363" max="4608" width="9" style="1"/>
    <col min="4609" max="4609" width="13.75" style="1" customWidth="1"/>
    <col min="4610" max="4610" width="42.625" style="1" customWidth="1"/>
    <col min="4611" max="4611" width="8" style="1" customWidth="1"/>
    <col min="4612" max="4612" width="42.625" style="1" customWidth="1"/>
    <col min="4613" max="4613" width="15.125" style="1" bestFit="1" customWidth="1"/>
    <col min="4614" max="4614" width="7.25" style="1" customWidth="1"/>
    <col min="4615" max="4617" width="9" style="1"/>
    <col min="4618" max="4618" width="43.125" style="1" customWidth="1"/>
    <col min="4619" max="4864" width="9" style="1"/>
    <col min="4865" max="4865" width="13.75" style="1" customWidth="1"/>
    <col min="4866" max="4866" width="42.625" style="1" customWidth="1"/>
    <col min="4867" max="4867" width="8" style="1" customWidth="1"/>
    <col min="4868" max="4868" width="42.625" style="1" customWidth="1"/>
    <col min="4869" max="4869" width="15.125" style="1" bestFit="1" customWidth="1"/>
    <col min="4870" max="4870" width="7.25" style="1" customWidth="1"/>
    <col min="4871" max="4873" width="9" style="1"/>
    <col min="4874" max="4874" width="43.125" style="1" customWidth="1"/>
    <col min="4875" max="5120" width="9" style="1"/>
    <col min="5121" max="5121" width="13.75" style="1" customWidth="1"/>
    <col min="5122" max="5122" width="42.625" style="1" customWidth="1"/>
    <col min="5123" max="5123" width="8" style="1" customWidth="1"/>
    <col min="5124" max="5124" width="42.625" style="1" customWidth="1"/>
    <col min="5125" max="5125" width="15.125" style="1" bestFit="1" customWidth="1"/>
    <col min="5126" max="5126" width="7.25" style="1" customWidth="1"/>
    <col min="5127" max="5129" width="9" style="1"/>
    <col min="5130" max="5130" width="43.125" style="1" customWidth="1"/>
    <col min="5131" max="5376" width="9" style="1"/>
    <col min="5377" max="5377" width="13.75" style="1" customWidth="1"/>
    <col min="5378" max="5378" width="42.625" style="1" customWidth="1"/>
    <col min="5379" max="5379" width="8" style="1" customWidth="1"/>
    <col min="5380" max="5380" width="42.625" style="1" customWidth="1"/>
    <col min="5381" max="5381" width="15.125" style="1" bestFit="1" customWidth="1"/>
    <col min="5382" max="5382" width="7.25" style="1" customWidth="1"/>
    <col min="5383" max="5385" width="9" style="1"/>
    <col min="5386" max="5386" width="43.125" style="1" customWidth="1"/>
    <col min="5387" max="5632" width="9" style="1"/>
    <col min="5633" max="5633" width="13.75" style="1" customWidth="1"/>
    <col min="5634" max="5634" width="42.625" style="1" customWidth="1"/>
    <col min="5635" max="5635" width="8" style="1" customWidth="1"/>
    <col min="5636" max="5636" width="42.625" style="1" customWidth="1"/>
    <col min="5637" max="5637" width="15.125" style="1" bestFit="1" customWidth="1"/>
    <col min="5638" max="5638" width="7.25" style="1" customWidth="1"/>
    <col min="5639" max="5641" width="9" style="1"/>
    <col min="5642" max="5642" width="43.125" style="1" customWidth="1"/>
    <col min="5643" max="5888" width="9" style="1"/>
    <col min="5889" max="5889" width="13.75" style="1" customWidth="1"/>
    <col min="5890" max="5890" width="42.625" style="1" customWidth="1"/>
    <col min="5891" max="5891" width="8" style="1" customWidth="1"/>
    <col min="5892" max="5892" width="42.625" style="1" customWidth="1"/>
    <col min="5893" max="5893" width="15.125" style="1" bestFit="1" customWidth="1"/>
    <col min="5894" max="5894" width="7.25" style="1" customWidth="1"/>
    <col min="5895" max="5897" width="9" style="1"/>
    <col min="5898" max="5898" width="43.125" style="1" customWidth="1"/>
    <col min="5899" max="6144" width="9" style="1"/>
    <col min="6145" max="6145" width="13.75" style="1" customWidth="1"/>
    <col min="6146" max="6146" width="42.625" style="1" customWidth="1"/>
    <col min="6147" max="6147" width="8" style="1" customWidth="1"/>
    <col min="6148" max="6148" width="42.625" style="1" customWidth="1"/>
    <col min="6149" max="6149" width="15.125" style="1" bestFit="1" customWidth="1"/>
    <col min="6150" max="6150" width="7.25" style="1" customWidth="1"/>
    <col min="6151" max="6153" width="9" style="1"/>
    <col min="6154" max="6154" width="43.125" style="1" customWidth="1"/>
    <col min="6155" max="6400" width="9" style="1"/>
    <col min="6401" max="6401" width="13.75" style="1" customWidth="1"/>
    <col min="6402" max="6402" width="42.625" style="1" customWidth="1"/>
    <col min="6403" max="6403" width="8" style="1" customWidth="1"/>
    <col min="6404" max="6404" width="42.625" style="1" customWidth="1"/>
    <col min="6405" max="6405" width="15.125" style="1" bestFit="1" customWidth="1"/>
    <col min="6406" max="6406" width="7.25" style="1" customWidth="1"/>
    <col min="6407" max="6409" width="9" style="1"/>
    <col min="6410" max="6410" width="43.125" style="1" customWidth="1"/>
    <col min="6411" max="6656" width="9" style="1"/>
    <col min="6657" max="6657" width="13.75" style="1" customWidth="1"/>
    <col min="6658" max="6658" width="42.625" style="1" customWidth="1"/>
    <col min="6659" max="6659" width="8" style="1" customWidth="1"/>
    <col min="6660" max="6660" width="42.625" style="1" customWidth="1"/>
    <col min="6661" max="6661" width="15.125" style="1" bestFit="1" customWidth="1"/>
    <col min="6662" max="6662" width="7.25" style="1" customWidth="1"/>
    <col min="6663" max="6665" width="9" style="1"/>
    <col min="6666" max="6666" width="43.125" style="1" customWidth="1"/>
    <col min="6667" max="6912" width="9" style="1"/>
    <col min="6913" max="6913" width="13.75" style="1" customWidth="1"/>
    <col min="6914" max="6914" width="42.625" style="1" customWidth="1"/>
    <col min="6915" max="6915" width="8" style="1" customWidth="1"/>
    <col min="6916" max="6916" width="42.625" style="1" customWidth="1"/>
    <col min="6917" max="6917" width="15.125" style="1" bestFit="1" customWidth="1"/>
    <col min="6918" max="6918" width="7.25" style="1" customWidth="1"/>
    <col min="6919" max="6921" width="9" style="1"/>
    <col min="6922" max="6922" width="43.125" style="1" customWidth="1"/>
    <col min="6923" max="7168" width="9" style="1"/>
    <col min="7169" max="7169" width="13.75" style="1" customWidth="1"/>
    <col min="7170" max="7170" width="42.625" style="1" customWidth="1"/>
    <col min="7171" max="7171" width="8" style="1" customWidth="1"/>
    <col min="7172" max="7172" width="42.625" style="1" customWidth="1"/>
    <col min="7173" max="7173" width="15.125" style="1" bestFit="1" customWidth="1"/>
    <col min="7174" max="7174" width="7.25" style="1" customWidth="1"/>
    <col min="7175" max="7177" width="9" style="1"/>
    <col min="7178" max="7178" width="43.125" style="1" customWidth="1"/>
    <col min="7179" max="7424" width="9" style="1"/>
    <col min="7425" max="7425" width="13.75" style="1" customWidth="1"/>
    <col min="7426" max="7426" width="42.625" style="1" customWidth="1"/>
    <col min="7427" max="7427" width="8" style="1" customWidth="1"/>
    <col min="7428" max="7428" width="42.625" style="1" customWidth="1"/>
    <col min="7429" max="7429" width="15.125" style="1" bestFit="1" customWidth="1"/>
    <col min="7430" max="7430" width="7.25" style="1" customWidth="1"/>
    <col min="7431" max="7433" width="9" style="1"/>
    <col min="7434" max="7434" width="43.125" style="1" customWidth="1"/>
    <col min="7435" max="7680" width="9" style="1"/>
    <col min="7681" max="7681" width="13.75" style="1" customWidth="1"/>
    <col min="7682" max="7682" width="42.625" style="1" customWidth="1"/>
    <col min="7683" max="7683" width="8" style="1" customWidth="1"/>
    <col min="7684" max="7684" width="42.625" style="1" customWidth="1"/>
    <col min="7685" max="7685" width="15.125" style="1" bestFit="1" customWidth="1"/>
    <col min="7686" max="7686" width="7.25" style="1" customWidth="1"/>
    <col min="7687" max="7689" width="9" style="1"/>
    <col min="7690" max="7690" width="43.125" style="1" customWidth="1"/>
    <col min="7691" max="7936" width="9" style="1"/>
    <col min="7937" max="7937" width="13.75" style="1" customWidth="1"/>
    <col min="7938" max="7938" width="42.625" style="1" customWidth="1"/>
    <col min="7939" max="7939" width="8" style="1" customWidth="1"/>
    <col min="7940" max="7940" width="42.625" style="1" customWidth="1"/>
    <col min="7941" max="7941" width="15.125" style="1" bestFit="1" customWidth="1"/>
    <col min="7942" max="7942" width="7.25" style="1" customWidth="1"/>
    <col min="7943" max="7945" width="9" style="1"/>
    <col min="7946" max="7946" width="43.125" style="1" customWidth="1"/>
    <col min="7947" max="8192" width="9" style="1"/>
    <col min="8193" max="8193" width="13.75" style="1" customWidth="1"/>
    <col min="8194" max="8194" width="42.625" style="1" customWidth="1"/>
    <col min="8195" max="8195" width="8" style="1" customWidth="1"/>
    <col min="8196" max="8196" width="42.625" style="1" customWidth="1"/>
    <col min="8197" max="8197" width="15.125" style="1" bestFit="1" customWidth="1"/>
    <col min="8198" max="8198" width="7.25" style="1" customWidth="1"/>
    <col min="8199" max="8201" width="9" style="1"/>
    <col min="8202" max="8202" width="43.125" style="1" customWidth="1"/>
    <col min="8203" max="8448" width="9" style="1"/>
    <col min="8449" max="8449" width="13.75" style="1" customWidth="1"/>
    <col min="8450" max="8450" width="42.625" style="1" customWidth="1"/>
    <col min="8451" max="8451" width="8" style="1" customWidth="1"/>
    <col min="8452" max="8452" width="42.625" style="1" customWidth="1"/>
    <col min="8453" max="8453" width="15.125" style="1" bestFit="1" customWidth="1"/>
    <col min="8454" max="8454" width="7.25" style="1" customWidth="1"/>
    <col min="8455" max="8457" width="9" style="1"/>
    <col min="8458" max="8458" width="43.125" style="1" customWidth="1"/>
    <col min="8459" max="8704" width="9" style="1"/>
    <col min="8705" max="8705" width="13.75" style="1" customWidth="1"/>
    <col min="8706" max="8706" width="42.625" style="1" customWidth="1"/>
    <col min="8707" max="8707" width="8" style="1" customWidth="1"/>
    <col min="8708" max="8708" width="42.625" style="1" customWidth="1"/>
    <col min="8709" max="8709" width="15.125" style="1" bestFit="1" customWidth="1"/>
    <col min="8710" max="8710" width="7.25" style="1" customWidth="1"/>
    <col min="8711" max="8713" width="9" style="1"/>
    <col min="8714" max="8714" width="43.125" style="1" customWidth="1"/>
    <col min="8715" max="8960" width="9" style="1"/>
    <col min="8961" max="8961" width="13.75" style="1" customWidth="1"/>
    <col min="8962" max="8962" width="42.625" style="1" customWidth="1"/>
    <col min="8963" max="8963" width="8" style="1" customWidth="1"/>
    <col min="8964" max="8964" width="42.625" style="1" customWidth="1"/>
    <col min="8965" max="8965" width="15.125" style="1" bestFit="1" customWidth="1"/>
    <col min="8966" max="8966" width="7.25" style="1" customWidth="1"/>
    <col min="8967" max="8969" width="9" style="1"/>
    <col min="8970" max="8970" width="43.125" style="1" customWidth="1"/>
    <col min="8971" max="9216" width="9" style="1"/>
    <col min="9217" max="9217" width="13.75" style="1" customWidth="1"/>
    <col min="9218" max="9218" width="42.625" style="1" customWidth="1"/>
    <col min="9219" max="9219" width="8" style="1" customWidth="1"/>
    <col min="9220" max="9220" width="42.625" style="1" customWidth="1"/>
    <col min="9221" max="9221" width="15.125" style="1" bestFit="1" customWidth="1"/>
    <col min="9222" max="9222" width="7.25" style="1" customWidth="1"/>
    <col min="9223" max="9225" width="9" style="1"/>
    <col min="9226" max="9226" width="43.125" style="1" customWidth="1"/>
    <col min="9227" max="9472" width="9" style="1"/>
    <col min="9473" max="9473" width="13.75" style="1" customWidth="1"/>
    <col min="9474" max="9474" width="42.625" style="1" customWidth="1"/>
    <col min="9475" max="9475" width="8" style="1" customWidth="1"/>
    <col min="9476" max="9476" width="42.625" style="1" customWidth="1"/>
    <col min="9477" max="9477" width="15.125" style="1" bestFit="1" customWidth="1"/>
    <col min="9478" max="9478" width="7.25" style="1" customWidth="1"/>
    <col min="9479" max="9481" width="9" style="1"/>
    <col min="9482" max="9482" width="43.125" style="1" customWidth="1"/>
    <col min="9483" max="9728" width="9" style="1"/>
    <col min="9729" max="9729" width="13.75" style="1" customWidth="1"/>
    <col min="9730" max="9730" width="42.625" style="1" customWidth="1"/>
    <col min="9731" max="9731" width="8" style="1" customWidth="1"/>
    <col min="9732" max="9732" width="42.625" style="1" customWidth="1"/>
    <col min="9733" max="9733" width="15.125" style="1" bestFit="1" customWidth="1"/>
    <col min="9734" max="9734" width="7.25" style="1" customWidth="1"/>
    <col min="9735" max="9737" width="9" style="1"/>
    <col min="9738" max="9738" width="43.125" style="1" customWidth="1"/>
    <col min="9739" max="9984" width="9" style="1"/>
    <col min="9985" max="9985" width="13.75" style="1" customWidth="1"/>
    <col min="9986" max="9986" width="42.625" style="1" customWidth="1"/>
    <col min="9987" max="9987" width="8" style="1" customWidth="1"/>
    <col min="9988" max="9988" width="42.625" style="1" customWidth="1"/>
    <col min="9989" max="9989" width="15.125" style="1" bestFit="1" customWidth="1"/>
    <col min="9990" max="9990" width="7.25" style="1" customWidth="1"/>
    <col min="9991" max="9993" width="9" style="1"/>
    <col min="9994" max="9994" width="43.125" style="1" customWidth="1"/>
    <col min="9995" max="10240" width="9" style="1"/>
    <col min="10241" max="10241" width="13.75" style="1" customWidth="1"/>
    <col min="10242" max="10242" width="42.625" style="1" customWidth="1"/>
    <col min="10243" max="10243" width="8" style="1" customWidth="1"/>
    <col min="10244" max="10244" width="42.625" style="1" customWidth="1"/>
    <col min="10245" max="10245" width="15.125" style="1" bestFit="1" customWidth="1"/>
    <col min="10246" max="10246" width="7.25" style="1" customWidth="1"/>
    <col min="10247" max="10249" width="9" style="1"/>
    <col min="10250" max="10250" width="43.125" style="1" customWidth="1"/>
    <col min="10251" max="10496" width="9" style="1"/>
    <col min="10497" max="10497" width="13.75" style="1" customWidth="1"/>
    <col min="10498" max="10498" width="42.625" style="1" customWidth="1"/>
    <col min="10499" max="10499" width="8" style="1" customWidth="1"/>
    <col min="10500" max="10500" width="42.625" style="1" customWidth="1"/>
    <col min="10501" max="10501" width="15.125" style="1" bestFit="1" customWidth="1"/>
    <col min="10502" max="10502" width="7.25" style="1" customWidth="1"/>
    <col min="10503" max="10505" width="9" style="1"/>
    <col min="10506" max="10506" width="43.125" style="1" customWidth="1"/>
    <col min="10507" max="10752" width="9" style="1"/>
    <col min="10753" max="10753" width="13.75" style="1" customWidth="1"/>
    <col min="10754" max="10754" width="42.625" style="1" customWidth="1"/>
    <col min="10755" max="10755" width="8" style="1" customWidth="1"/>
    <col min="10756" max="10756" width="42.625" style="1" customWidth="1"/>
    <col min="10757" max="10757" width="15.125" style="1" bestFit="1" customWidth="1"/>
    <col min="10758" max="10758" width="7.25" style="1" customWidth="1"/>
    <col min="10759" max="10761" width="9" style="1"/>
    <col min="10762" max="10762" width="43.125" style="1" customWidth="1"/>
    <col min="10763" max="11008" width="9" style="1"/>
    <col min="11009" max="11009" width="13.75" style="1" customWidth="1"/>
    <col min="11010" max="11010" width="42.625" style="1" customWidth="1"/>
    <col min="11011" max="11011" width="8" style="1" customWidth="1"/>
    <col min="11012" max="11012" width="42.625" style="1" customWidth="1"/>
    <col min="11013" max="11013" width="15.125" style="1" bestFit="1" customWidth="1"/>
    <col min="11014" max="11014" width="7.25" style="1" customWidth="1"/>
    <col min="11015" max="11017" width="9" style="1"/>
    <col min="11018" max="11018" width="43.125" style="1" customWidth="1"/>
    <col min="11019" max="11264" width="9" style="1"/>
    <col min="11265" max="11265" width="13.75" style="1" customWidth="1"/>
    <col min="11266" max="11266" width="42.625" style="1" customWidth="1"/>
    <col min="11267" max="11267" width="8" style="1" customWidth="1"/>
    <col min="11268" max="11268" width="42.625" style="1" customWidth="1"/>
    <col min="11269" max="11269" width="15.125" style="1" bestFit="1" customWidth="1"/>
    <col min="11270" max="11270" width="7.25" style="1" customWidth="1"/>
    <col min="11271" max="11273" width="9" style="1"/>
    <col min="11274" max="11274" width="43.125" style="1" customWidth="1"/>
    <col min="11275" max="11520" width="9" style="1"/>
    <col min="11521" max="11521" width="13.75" style="1" customWidth="1"/>
    <col min="11522" max="11522" width="42.625" style="1" customWidth="1"/>
    <col min="11523" max="11523" width="8" style="1" customWidth="1"/>
    <col min="11524" max="11524" width="42.625" style="1" customWidth="1"/>
    <col min="11525" max="11525" width="15.125" style="1" bestFit="1" customWidth="1"/>
    <col min="11526" max="11526" width="7.25" style="1" customWidth="1"/>
    <col min="11527" max="11529" width="9" style="1"/>
    <col min="11530" max="11530" width="43.125" style="1" customWidth="1"/>
    <col min="11531" max="11776" width="9" style="1"/>
    <col min="11777" max="11777" width="13.75" style="1" customWidth="1"/>
    <col min="11778" max="11778" width="42.625" style="1" customWidth="1"/>
    <col min="11779" max="11779" width="8" style="1" customWidth="1"/>
    <col min="11780" max="11780" width="42.625" style="1" customWidth="1"/>
    <col min="11781" max="11781" width="15.125" style="1" bestFit="1" customWidth="1"/>
    <col min="11782" max="11782" width="7.25" style="1" customWidth="1"/>
    <col min="11783" max="11785" width="9" style="1"/>
    <col min="11786" max="11786" width="43.125" style="1" customWidth="1"/>
    <col min="11787" max="12032" width="9" style="1"/>
    <col min="12033" max="12033" width="13.75" style="1" customWidth="1"/>
    <col min="12034" max="12034" width="42.625" style="1" customWidth="1"/>
    <col min="12035" max="12035" width="8" style="1" customWidth="1"/>
    <col min="12036" max="12036" width="42.625" style="1" customWidth="1"/>
    <col min="12037" max="12037" width="15.125" style="1" bestFit="1" customWidth="1"/>
    <col min="12038" max="12038" width="7.25" style="1" customWidth="1"/>
    <col min="12039" max="12041" width="9" style="1"/>
    <col min="12042" max="12042" width="43.125" style="1" customWidth="1"/>
    <col min="12043" max="12288" width="9" style="1"/>
    <col min="12289" max="12289" width="13.75" style="1" customWidth="1"/>
    <col min="12290" max="12290" width="42.625" style="1" customWidth="1"/>
    <col min="12291" max="12291" width="8" style="1" customWidth="1"/>
    <col min="12292" max="12292" width="42.625" style="1" customWidth="1"/>
    <col min="12293" max="12293" width="15.125" style="1" bestFit="1" customWidth="1"/>
    <col min="12294" max="12294" width="7.25" style="1" customWidth="1"/>
    <col min="12295" max="12297" width="9" style="1"/>
    <col min="12298" max="12298" width="43.125" style="1" customWidth="1"/>
    <col min="12299" max="12544" width="9" style="1"/>
    <col min="12545" max="12545" width="13.75" style="1" customWidth="1"/>
    <col min="12546" max="12546" width="42.625" style="1" customWidth="1"/>
    <col min="12547" max="12547" width="8" style="1" customWidth="1"/>
    <col min="12548" max="12548" width="42.625" style="1" customWidth="1"/>
    <col min="12549" max="12549" width="15.125" style="1" bestFit="1" customWidth="1"/>
    <col min="12550" max="12550" width="7.25" style="1" customWidth="1"/>
    <col min="12551" max="12553" width="9" style="1"/>
    <col min="12554" max="12554" width="43.125" style="1" customWidth="1"/>
    <col min="12555" max="12800" width="9" style="1"/>
    <col min="12801" max="12801" width="13.75" style="1" customWidth="1"/>
    <col min="12802" max="12802" width="42.625" style="1" customWidth="1"/>
    <col min="12803" max="12803" width="8" style="1" customWidth="1"/>
    <col min="12804" max="12804" width="42.625" style="1" customWidth="1"/>
    <col min="12805" max="12805" width="15.125" style="1" bestFit="1" customWidth="1"/>
    <col min="12806" max="12806" width="7.25" style="1" customWidth="1"/>
    <col min="12807" max="12809" width="9" style="1"/>
    <col min="12810" max="12810" width="43.125" style="1" customWidth="1"/>
    <col min="12811" max="13056" width="9" style="1"/>
    <col min="13057" max="13057" width="13.75" style="1" customWidth="1"/>
    <col min="13058" max="13058" width="42.625" style="1" customWidth="1"/>
    <col min="13059" max="13059" width="8" style="1" customWidth="1"/>
    <col min="13060" max="13060" width="42.625" style="1" customWidth="1"/>
    <col min="13061" max="13061" width="15.125" style="1" bestFit="1" customWidth="1"/>
    <col min="13062" max="13062" width="7.25" style="1" customWidth="1"/>
    <col min="13063" max="13065" width="9" style="1"/>
    <col min="13066" max="13066" width="43.125" style="1" customWidth="1"/>
    <col min="13067" max="13312" width="9" style="1"/>
    <col min="13313" max="13313" width="13.75" style="1" customWidth="1"/>
    <col min="13314" max="13314" width="42.625" style="1" customWidth="1"/>
    <col min="13315" max="13315" width="8" style="1" customWidth="1"/>
    <col min="13316" max="13316" width="42.625" style="1" customWidth="1"/>
    <col min="13317" max="13317" width="15.125" style="1" bestFit="1" customWidth="1"/>
    <col min="13318" max="13318" width="7.25" style="1" customWidth="1"/>
    <col min="13319" max="13321" width="9" style="1"/>
    <col min="13322" max="13322" width="43.125" style="1" customWidth="1"/>
    <col min="13323" max="13568" width="9" style="1"/>
    <col min="13569" max="13569" width="13.75" style="1" customWidth="1"/>
    <col min="13570" max="13570" width="42.625" style="1" customWidth="1"/>
    <col min="13571" max="13571" width="8" style="1" customWidth="1"/>
    <col min="13572" max="13572" width="42.625" style="1" customWidth="1"/>
    <col min="13573" max="13573" width="15.125" style="1" bestFit="1" customWidth="1"/>
    <col min="13574" max="13574" width="7.25" style="1" customWidth="1"/>
    <col min="13575" max="13577" width="9" style="1"/>
    <col min="13578" max="13578" width="43.125" style="1" customWidth="1"/>
    <col min="13579" max="13824" width="9" style="1"/>
    <col min="13825" max="13825" width="13.75" style="1" customWidth="1"/>
    <col min="13826" max="13826" width="42.625" style="1" customWidth="1"/>
    <col min="13827" max="13827" width="8" style="1" customWidth="1"/>
    <col min="13828" max="13828" width="42.625" style="1" customWidth="1"/>
    <col min="13829" max="13829" width="15.125" style="1" bestFit="1" customWidth="1"/>
    <col min="13830" max="13830" width="7.25" style="1" customWidth="1"/>
    <col min="13831" max="13833" width="9" style="1"/>
    <col min="13834" max="13834" width="43.125" style="1" customWidth="1"/>
    <col min="13835" max="14080" width="9" style="1"/>
    <col min="14081" max="14081" width="13.75" style="1" customWidth="1"/>
    <col min="14082" max="14082" width="42.625" style="1" customWidth="1"/>
    <col min="14083" max="14083" width="8" style="1" customWidth="1"/>
    <col min="14084" max="14084" width="42.625" style="1" customWidth="1"/>
    <col min="14085" max="14085" width="15.125" style="1" bestFit="1" customWidth="1"/>
    <col min="14086" max="14086" width="7.25" style="1" customWidth="1"/>
    <col min="14087" max="14089" width="9" style="1"/>
    <col min="14090" max="14090" width="43.125" style="1" customWidth="1"/>
    <col min="14091" max="14336" width="9" style="1"/>
    <col min="14337" max="14337" width="13.75" style="1" customWidth="1"/>
    <col min="14338" max="14338" width="42.625" style="1" customWidth="1"/>
    <col min="14339" max="14339" width="8" style="1" customWidth="1"/>
    <col min="14340" max="14340" width="42.625" style="1" customWidth="1"/>
    <col min="14341" max="14341" width="15.125" style="1" bestFit="1" customWidth="1"/>
    <col min="14342" max="14342" width="7.25" style="1" customWidth="1"/>
    <col min="14343" max="14345" width="9" style="1"/>
    <col min="14346" max="14346" width="43.125" style="1" customWidth="1"/>
    <col min="14347" max="14592" width="9" style="1"/>
    <col min="14593" max="14593" width="13.75" style="1" customWidth="1"/>
    <col min="14594" max="14594" width="42.625" style="1" customWidth="1"/>
    <col min="14595" max="14595" width="8" style="1" customWidth="1"/>
    <col min="14596" max="14596" width="42.625" style="1" customWidth="1"/>
    <col min="14597" max="14597" width="15.125" style="1" bestFit="1" customWidth="1"/>
    <col min="14598" max="14598" width="7.25" style="1" customWidth="1"/>
    <col min="14599" max="14601" width="9" style="1"/>
    <col min="14602" max="14602" width="43.125" style="1" customWidth="1"/>
    <col min="14603" max="14848" width="9" style="1"/>
    <col min="14849" max="14849" width="13.75" style="1" customWidth="1"/>
    <col min="14850" max="14850" width="42.625" style="1" customWidth="1"/>
    <col min="14851" max="14851" width="8" style="1" customWidth="1"/>
    <col min="14852" max="14852" width="42.625" style="1" customWidth="1"/>
    <col min="14853" max="14853" width="15.125" style="1" bestFit="1" customWidth="1"/>
    <col min="14854" max="14854" width="7.25" style="1" customWidth="1"/>
    <col min="14855" max="14857" width="9" style="1"/>
    <col min="14858" max="14858" width="43.125" style="1" customWidth="1"/>
    <col min="14859" max="15104" width="9" style="1"/>
    <col min="15105" max="15105" width="13.75" style="1" customWidth="1"/>
    <col min="15106" max="15106" width="42.625" style="1" customWidth="1"/>
    <col min="15107" max="15107" width="8" style="1" customWidth="1"/>
    <col min="15108" max="15108" width="42.625" style="1" customWidth="1"/>
    <col min="15109" max="15109" width="15.125" style="1" bestFit="1" customWidth="1"/>
    <col min="15110" max="15110" width="7.25" style="1" customWidth="1"/>
    <col min="15111" max="15113" width="9" style="1"/>
    <col min="15114" max="15114" width="43.125" style="1" customWidth="1"/>
    <col min="15115" max="15360" width="9" style="1"/>
    <col min="15361" max="15361" width="13.75" style="1" customWidth="1"/>
    <col min="15362" max="15362" width="42.625" style="1" customWidth="1"/>
    <col min="15363" max="15363" width="8" style="1" customWidth="1"/>
    <col min="15364" max="15364" width="42.625" style="1" customWidth="1"/>
    <col min="15365" max="15365" width="15.125" style="1" bestFit="1" customWidth="1"/>
    <col min="15366" max="15366" width="7.25" style="1" customWidth="1"/>
    <col min="15367" max="15369" width="9" style="1"/>
    <col min="15370" max="15370" width="43.125" style="1" customWidth="1"/>
    <col min="15371" max="15616" width="9" style="1"/>
    <col min="15617" max="15617" width="13.75" style="1" customWidth="1"/>
    <col min="15618" max="15618" width="42.625" style="1" customWidth="1"/>
    <col min="15619" max="15619" width="8" style="1" customWidth="1"/>
    <col min="15620" max="15620" width="42.625" style="1" customWidth="1"/>
    <col min="15621" max="15621" width="15.125" style="1" bestFit="1" customWidth="1"/>
    <col min="15622" max="15622" width="7.25" style="1" customWidth="1"/>
    <col min="15623" max="15625" width="9" style="1"/>
    <col min="15626" max="15626" width="43.125" style="1" customWidth="1"/>
    <col min="15627" max="15872" width="9" style="1"/>
    <col min="15873" max="15873" width="13.75" style="1" customWidth="1"/>
    <col min="15874" max="15874" width="42.625" style="1" customWidth="1"/>
    <col min="15875" max="15875" width="8" style="1" customWidth="1"/>
    <col min="15876" max="15876" width="42.625" style="1" customWidth="1"/>
    <col min="15877" max="15877" width="15.125" style="1" bestFit="1" customWidth="1"/>
    <col min="15878" max="15878" width="7.25" style="1" customWidth="1"/>
    <col min="15879" max="15881" width="9" style="1"/>
    <col min="15882" max="15882" width="43.125" style="1" customWidth="1"/>
    <col min="15883" max="16128" width="9" style="1"/>
    <col min="16129" max="16129" width="13.75" style="1" customWidth="1"/>
    <col min="16130" max="16130" width="42.625" style="1" customWidth="1"/>
    <col min="16131" max="16131" width="8" style="1" customWidth="1"/>
    <col min="16132" max="16132" width="42.625" style="1" customWidth="1"/>
    <col min="16133" max="16133" width="15.125" style="1" bestFit="1" customWidth="1"/>
    <col min="16134" max="16134" width="7.25" style="1" customWidth="1"/>
    <col min="16135" max="16137" width="9" style="1"/>
    <col min="16138" max="16138" width="43.125" style="1" customWidth="1"/>
    <col min="16139" max="16384" width="9" style="1"/>
  </cols>
  <sheetData>
    <row r="1" spans="1:10" ht="14.85" customHeight="1">
      <c r="A1" s="2"/>
      <c r="B1" s="10"/>
      <c r="C1" s="2"/>
      <c r="D1" s="10"/>
    </row>
    <row r="2" spans="1:10" ht="14.85" customHeight="1">
      <c r="A2" s="2"/>
      <c r="B2" s="10"/>
      <c r="C2" s="2"/>
      <c r="D2" s="10"/>
    </row>
    <row r="3" spans="1:10" ht="14.85" customHeight="1">
      <c r="A3" s="2"/>
      <c r="B3" s="10"/>
      <c r="C3" s="2"/>
      <c r="D3" s="10"/>
    </row>
    <row r="4" spans="1:10" ht="24.95" customHeight="1">
      <c r="A4" s="2"/>
      <c r="B4" s="197" t="s">
        <v>255</v>
      </c>
      <c r="C4" s="197"/>
      <c r="D4" s="197"/>
    </row>
    <row r="5" spans="1:10" ht="24.95" customHeight="1">
      <c r="A5" s="2"/>
      <c r="B5" s="198" t="s">
        <v>256</v>
      </c>
      <c r="C5" s="198"/>
      <c r="D5" s="198"/>
    </row>
    <row r="6" spans="1:10" ht="24.95" customHeight="1">
      <c r="A6" s="2" t="s">
        <v>89</v>
      </c>
      <c r="B6" s="93" t="s">
        <v>230</v>
      </c>
      <c r="C6" s="93"/>
      <c r="D6" s="94" t="s">
        <v>229</v>
      </c>
    </row>
    <row r="7" spans="1:10" ht="24.95" customHeight="1">
      <c r="B7" s="199" t="s">
        <v>120</v>
      </c>
      <c r="C7" s="54" t="s">
        <v>92</v>
      </c>
      <c r="D7" s="200" t="s">
        <v>121</v>
      </c>
      <c r="E7" s="91"/>
      <c r="F7" s="92"/>
      <c r="G7" s="92"/>
      <c r="H7" s="92"/>
    </row>
    <row r="8" spans="1:10" ht="24.95" customHeight="1">
      <c r="B8" s="199"/>
      <c r="C8" s="53" t="s">
        <v>95</v>
      </c>
      <c r="D8" s="200"/>
      <c r="E8" s="91"/>
      <c r="F8" s="92"/>
      <c r="G8" s="92"/>
      <c r="H8" s="92"/>
    </row>
    <row r="9" spans="1:10" ht="30" customHeight="1">
      <c r="B9" s="156" t="s">
        <v>257</v>
      </c>
      <c r="C9" s="160">
        <v>1</v>
      </c>
      <c r="D9" s="157" t="s">
        <v>263</v>
      </c>
      <c r="E9" s="9"/>
      <c r="F9" s="8"/>
      <c r="G9" s="8"/>
      <c r="H9" s="8"/>
      <c r="I9" s="2"/>
    </row>
    <row r="10" spans="1:10" ht="30" customHeight="1">
      <c r="B10" s="156" t="s">
        <v>258</v>
      </c>
      <c r="C10" s="160">
        <v>2</v>
      </c>
      <c r="D10" s="157" t="s">
        <v>264</v>
      </c>
      <c r="E10" s="3"/>
      <c r="F10" s="3"/>
    </row>
    <row r="11" spans="1:10" ht="30" customHeight="1">
      <c r="B11" s="156" t="s">
        <v>259</v>
      </c>
      <c r="C11" s="161">
        <v>3</v>
      </c>
      <c r="D11" s="157" t="s">
        <v>265</v>
      </c>
      <c r="E11" s="3"/>
      <c r="F11" s="3"/>
    </row>
    <row r="12" spans="1:10" ht="30" customHeight="1">
      <c r="B12" s="156" t="s">
        <v>260</v>
      </c>
      <c r="C12" s="161">
        <v>4</v>
      </c>
      <c r="D12" s="157" t="s">
        <v>266</v>
      </c>
      <c r="E12" s="9"/>
      <c r="F12" s="3"/>
    </row>
    <row r="13" spans="1:10" ht="30" customHeight="1">
      <c r="B13" s="156" t="s">
        <v>269</v>
      </c>
      <c r="C13" s="161">
        <v>5</v>
      </c>
      <c r="D13" s="157" t="s">
        <v>268</v>
      </c>
      <c r="E13" s="3"/>
      <c r="F13" s="3"/>
    </row>
    <row r="14" spans="1:10" ht="30" customHeight="1">
      <c r="B14" s="156" t="s">
        <v>270</v>
      </c>
      <c r="C14" s="161">
        <v>6</v>
      </c>
      <c r="D14" s="157" t="s">
        <v>271</v>
      </c>
      <c r="E14" s="3"/>
      <c r="F14" s="3"/>
    </row>
    <row r="15" spans="1:10" ht="30" customHeight="1">
      <c r="B15" s="156" t="s">
        <v>261</v>
      </c>
      <c r="C15" s="161">
        <v>7</v>
      </c>
      <c r="D15" s="157" t="s">
        <v>272</v>
      </c>
      <c r="E15" s="9"/>
      <c r="F15" s="9"/>
      <c r="G15" s="8"/>
      <c r="H15" s="8"/>
      <c r="I15" s="8"/>
      <c r="J15" s="10"/>
    </row>
    <row r="16" spans="1:10" ht="30" customHeight="1" thickBot="1">
      <c r="B16" s="156" t="s">
        <v>274</v>
      </c>
      <c r="C16" s="162">
        <v>8</v>
      </c>
      <c r="D16" s="157" t="s">
        <v>273</v>
      </c>
      <c r="E16" s="9"/>
      <c r="F16" s="9"/>
      <c r="G16" s="8"/>
      <c r="H16" s="8"/>
      <c r="I16" s="8"/>
      <c r="J16" s="10"/>
    </row>
    <row r="17" spans="2:4" ht="24.95" customHeight="1">
      <c r="B17" s="195" t="s">
        <v>120</v>
      </c>
      <c r="C17" s="83" t="s">
        <v>122</v>
      </c>
      <c r="D17" s="196" t="s">
        <v>121</v>
      </c>
    </row>
    <row r="18" spans="2:4" ht="24.95" customHeight="1">
      <c r="B18" s="195"/>
      <c r="C18" s="53" t="s">
        <v>123</v>
      </c>
      <c r="D18" s="196"/>
    </row>
    <row r="19" spans="2:4" ht="30" customHeight="1">
      <c r="B19" s="156" t="s">
        <v>262</v>
      </c>
      <c r="C19" s="161">
        <v>1</v>
      </c>
      <c r="D19" s="157" t="s">
        <v>267</v>
      </c>
    </row>
    <row r="20" spans="2:4" ht="30" customHeight="1" thickBot="1">
      <c r="B20" s="158" t="s">
        <v>282</v>
      </c>
      <c r="C20" s="163">
        <v>2</v>
      </c>
      <c r="D20" s="159" t="s">
        <v>283</v>
      </c>
    </row>
    <row r="21" spans="2:4" ht="24.95" customHeight="1">
      <c r="B21" s="155"/>
      <c r="C21" s="43"/>
    </row>
  </sheetData>
  <mergeCells count="6">
    <mergeCell ref="B17:B18"/>
    <mergeCell ref="D17:D18"/>
    <mergeCell ref="B4:D4"/>
    <mergeCell ref="B5:D5"/>
    <mergeCell ref="B7:B8"/>
    <mergeCell ref="D7:D8"/>
  </mergeCells>
  <hyperlinks>
    <hyperlink ref="C9" location="'1'!A1" display="'1'!A1"/>
    <hyperlink ref="C10" location="'2'!A1" display="'2'!A1"/>
    <hyperlink ref="C11" location="'3'!A1" display="'3'!A1"/>
    <hyperlink ref="C12" location="'4'!A1" display="'4'!A1"/>
    <hyperlink ref="C13" location="'5'!A1" display="'5'!A1"/>
    <hyperlink ref="C14" location="'6'!A1" display="'6'!A1"/>
    <hyperlink ref="C15" location="'7'!A1" display="'7'!A1"/>
    <hyperlink ref="C16" location="'8'!A1" display="'8'!A1"/>
    <hyperlink ref="C19" location="'3'!A1" display="'3'!A1"/>
    <hyperlink ref="C20" location="'5'!A1" display="'5'!A1"/>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rightToLeft="1" topLeftCell="A10" zoomScale="80" zoomScaleNormal="80" workbookViewId="0">
      <selection activeCell="C22" sqref="C22:E22"/>
    </sheetView>
  </sheetViews>
  <sheetFormatPr defaultRowHeight="24.95" customHeight="1"/>
  <cols>
    <col min="1" max="1" width="14.625" style="1" customWidth="1"/>
    <col min="2" max="12" width="15.625" style="1" customWidth="1"/>
    <col min="13" max="13" width="25.625" style="1" customWidth="1"/>
    <col min="14" max="191" width="9" style="1"/>
    <col min="192" max="192" width="14.25" style="1" customWidth="1"/>
    <col min="193" max="199" width="9.25" style="1" customWidth="1"/>
    <col min="200" max="200" width="13" style="1" customWidth="1"/>
    <col min="201" max="201" width="14.625" style="1" customWidth="1"/>
    <col min="202" max="202" width="10" style="1" bestFit="1" customWidth="1"/>
    <col min="203" max="203" width="8.25" style="1" bestFit="1" customWidth="1"/>
    <col min="204" max="204" width="12" style="1" customWidth="1"/>
    <col min="205" max="447" width="9" style="1"/>
    <col min="448" max="448" width="14.25" style="1" customWidth="1"/>
    <col min="449" max="455" width="9.25" style="1" customWidth="1"/>
    <col min="456" max="456" width="13" style="1" customWidth="1"/>
    <col min="457" max="457" width="14.625" style="1" customWidth="1"/>
    <col min="458" max="458" width="10" style="1" bestFit="1" customWidth="1"/>
    <col min="459" max="459" width="8.25" style="1" bestFit="1" customWidth="1"/>
    <col min="460" max="460" width="12" style="1" customWidth="1"/>
    <col min="461" max="703" width="9" style="1"/>
    <col min="704" max="704" width="14.25" style="1" customWidth="1"/>
    <col min="705" max="711" width="9.25" style="1" customWidth="1"/>
    <col min="712" max="712" width="13" style="1" customWidth="1"/>
    <col min="713" max="713" width="14.625" style="1" customWidth="1"/>
    <col min="714" max="714" width="10" style="1" bestFit="1" customWidth="1"/>
    <col min="715" max="715" width="8.25" style="1" bestFit="1" customWidth="1"/>
    <col min="716" max="716" width="12" style="1" customWidth="1"/>
    <col min="717" max="959" width="9" style="1"/>
    <col min="960" max="960" width="14.25" style="1" customWidth="1"/>
    <col min="961" max="967" width="9.25" style="1" customWidth="1"/>
    <col min="968" max="968" width="13" style="1" customWidth="1"/>
    <col min="969" max="969" width="14.625" style="1" customWidth="1"/>
    <col min="970" max="970" width="10" style="1" bestFit="1" customWidth="1"/>
    <col min="971" max="971" width="8.25" style="1" bestFit="1" customWidth="1"/>
    <col min="972" max="972" width="12" style="1" customWidth="1"/>
    <col min="973" max="1215" width="9" style="1"/>
    <col min="1216" max="1216" width="14.25" style="1" customWidth="1"/>
    <col min="1217" max="1223" width="9.25" style="1" customWidth="1"/>
    <col min="1224" max="1224" width="13" style="1" customWidth="1"/>
    <col min="1225" max="1225" width="14.625" style="1" customWidth="1"/>
    <col min="1226" max="1226" width="10" style="1" bestFit="1" customWidth="1"/>
    <col min="1227" max="1227" width="8.25" style="1" bestFit="1" customWidth="1"/>
    <col min="1228" max="1228" width="12" style="1" customWidth="1"/>
    <col min="1229" max="1471" width="9" style="1"/>
    <col min="1472" max="1472" width="14.25" style="1" customWidth="1"/>
    <col min="1473" max="1479" width="9.25" style="1" customWidth="1"/>
    <col min="1480" max="1480" width="13" style="1" customWidth="1"/>
    <col min="1481" max="1481" width="14.625" style="1" customWidth="1"/>
    <col min="1482" max="1482" width="10" style="1" bestFit="1" customWidth="1"/>
    <col min="1483" max="1483" width="8.25" style="1" bestFit="1" customWidth="1"/>
    <col min="1484" max="1484" width="12" style="1" customWidth="1"/>
    <col min="1485" max="1727" width="9" style="1"/>
    <col min="1728" max="1728" width="14.25" style="1" customWidth="1"/>
    <col min="1729" max="1735" width="9.25" style="1" customWidth="1"/>
    <col min="1736" max="1736" width="13" style="1" customWidth="1"/>
    <col min="1737" max="1737" width="14.625" style="1" customWidth="1"/>
    <col min="1738" max="1738" width="10" style="1" bestFit="1" customWidth="1"/>
    <col min="1739" max="1739" width="8.25" style="1" bestFit="1" customWidth="1"/>
    <col min="1740" max="1740" width="12" style="1" customWidth="1"/>
    <col min="1741" max="1983" width="9" style="1"/>
    <col min="1984" max="1984" width="14.25" style="1" customWidth="1"/>
    <col min="1985" max="1991" width="9.25" style="1" customWidth="1"/>
    <col min="1992" max="1992" width="13" style="1" customWidth="1"/>
    <col min="1993" max="1993" width="14.625" style="1" customWidth="1"/>
    <col min="1994" max="1994" width="10" style="1" bestFit="1" customWidth="1"/>
    <col min="1995" max="1995" width="8.25" style="1" bestFit="1" customWidth="1"/>
    <col min="1996" max="1996" width="12" style="1" customWidth="1"/>
    <col min="1997" max="2239" width="9" style="1"/>
    <col min="2240" max="2240" width="14.25" style="1" customWidth="1"/>
    <col min="2241" max="2247" width="9.25" style="1" customWidth="1"/>
    <col min="2248" max="2248" width="13" style="1" customWidth="1"/>
    <col min="2249" max="2249" width="14.625" style="1" customWidth="1"/>
    <col min="2250" max="2250" width="10" style="1" bestFit="1" customWidth="1"/>
    <col min="2251" max="2251" width="8.25" style="1" bestFit="1" customWidth="1"/>
    <col min="2252" max="2252" width="12" style="1" customWidth="1"/>
    <col min="2253" max="2495" width="9" style="1"/>
    <col min="2496" max="2496" width="14.25" style="1" customWidth="1"/>
    <col min="2497" max="2503" width="9.25" style="1" customWidth="1"/>
    <col min="2504" max="2504" width="13" style="1" customWidth="1"/>
    <col min="2505" max="2505" width="14.625" style="1" customWidth="1"/>
    <col min="2506" max="2506" width="10" style="1" bestFit="1" customWidth="1"/>
    <col min="2507" max="2507" width="8.25" style="1" bestFit="1" customWidth="1"/>
    <col min="2508" max="2508" width="12" style="1" customWidth="1"/>
    <col min="2509" max="2751" width="9" style="1"/>
    <col min="2752" max="2752" width="14.25" style="1" customWidth="1"/>
    <col min="2753" max="2759" width="9.25" style="1" customWidth="1"/>
    <col min="2760" max="2760" width="13" style="1" customWidth="1"/>
    <col min="2761" max="2761" width="14.625" style="1" customWidth="1"/>
    <col min="2762" max="2762" width="10" style="1" bestFit="1" customWidth="1"/>
    <col min="2763" max="2763" width="8.25" style="1" bestFit="1" customWidth="1"/>
    <col min="2764" max="2764" width="12" style="1" customWidth="1"/>
    <col min="2765" max="3007" width="9" style="1"/>
    <col min="3008" max="3008" width="14.25" style="1" customWidth="1"/>
    <col min="3009" max="3015" width="9.25" style="1" customWidth="1"/>
    <col min="3016" max="3016" width="13" style="1" customWidth="1"/>
    <col min="3017" max="3017" width="14.625" style="1" customWidth="1"/>
    <col min="3018" max="3018" width="10" style="1" bestFit="1" customWidth="1"/>
    <col min="3019" max="3019" width="8.25" style="1" bestFit="1" customWidth="1"/>
    <col min="3020" max="3020" width="12" style="1" customWidth="1"/>
    <col min="3021" max="3263" width="9" style="1"/>
    <col min="3264" max="3264" width="14.25" style="1" customWidth="1"/>
    <col min="3265" max="3271" width="9.25" style="1" customWidth="1"/>
    <col min="3272" max="3272" width="13" style="1" customWidth="1"/>
    <col min="3273" max="3273" width="14.625" style="1" customWidth="1"/>
    <col min="3274" max="3274" width="10" style="1" bestFit="1" customWidth="1"/>
    <col min="3275" max="3275" width="8.25" style="1" bestFit="1" customWidth="1"/>
    <col min="3276" max="3276" width="12" style="1" customWidth="1"/>
    <col min="3277" max="3519" width="9" style="1"/>
    <col min="3520" max="3520" width="14.25" style="1" customWidth="1"/>
    <col min="3521" max="3527" width="9.25" style="1" customWidth="1"/>
    <col min="3528" max="3528" width="13" style="1" customWidth="1"/>
    <col min="3529" max="3529" width="14.625" style="1" customWidth="1"/>
    <col min="3530" max="3530" width="10" style="1" bestFit="1" customWidth="1"/>
    <col min="3531" max="3531" width="8.25" style="1" bestFit="1" customWidth="1"/>
    <col min="3532" max="3532" width="12" style="1" customWidth="1"/>
    <col min="3533" max="3775" width="9" style="1"/>
    <col min="3776" max="3776" width="14.25" style="1" customWidth="1"/>
    <col min="3777" max="3783" width="9.25" style="1" customWidth="1"/>
    <col min="3784" max="3784" width="13" style="1" customWidth="1"/>
    <col min="3785" max="3785" width="14.625" style="1" customWidth="1"/>
    <col min="3786" max="3786" width="10" style="1" bestFit="1" customWidth="1"/>
    <col min="3787" max="3787" width="8.25" style="1" bestFit="1" customWidth="1"/>
    <col min="3788" max="3788" width="12" style="1" customWidth="1"/>
    <col min="3789" max="4031" width="9" style="1"/>
    <col min="4032" max="4032" width="14.25" style="1" customWidth="1"/>
    <col min="4033" max="4039" width="9.25" style="1" customWidth="1"/>
    <col min="4040" max="4040" width="13" style="1" customWidth="1"/>
    <col min="4041" max="4041" width="14.625" style="1" customWidth="1"/>
    <col min="4042" max="4042" width="10" style="1" bestFit="1" customWidth="1"/>
    <col min="4043" max="4043" width="8.25" style="1" bestFit="1" customWidth="1"/>
    <col min="4044" max="4044" width="12" style="1" customWidth="1"/>
    <col min="4045" max="4287" width="9" style="1"/>
    <col min="4288" max="4288" width="14.25" style="1" customWidth="1"/>
    <col min="4289" max="4295" width="9.25" style="1" customWidth="1"/>
    <col min="4296" max="4296" width="13" style="1" customWidth="1"/>
    <col min="4297" max="4297" width="14.625" style="1" customWidth="1"/>
    <col min="4298" max="4298" width="10" style="1" bestFit="1" customWidth="1"/>
    <col min="4299" max="4299" width="8.25" style="1" bestFit="1" customWidth="1"/>
    <col min="4300" max="4300" width="12" style="1" customWidth="1"/>
    <col min="4301" max="4543" width="9" style="1"/>
    <col min="4544" max="4544" width="14.25" style="1" customWidth="1"/>
    <col min="4545" max="4551" width="9.25" style="1" customWidth="1"/>
    <col min="4552" max="4552" width="13" style="1" customWidth="1"/>
    <col min="4553" max="4553" width="14.625" style="1" customWidth="1"/>
    <col min="4554" max="4554" width="10" style="1" bestFit="1" customWidth="1"/>
    <col min="4555" max="4555" width="8.25" style="1" bestFit="1" customWidth="1"/>
    <col min="4556" max="4556" width="12" style="1" customWidth="1"/>
    <col min="4557" max="4799" width="9" style="1"/>
    <col min="4800" max="4800" width="14.25" style="1" customWidth="1"/>
    <col min="4801" max="4807" width="9.25" style="1" customWidth="1"/>
    <col min="4808" max="4808" width="13" style="1" customWidth="1"/>
    <col min="4809" max="4809" width="14.625" style="1" customWidth="1"/>
    <col min="4810" max="4810" width="10" style="1" bestFit="1" customWidth="1"/>
    <col min="4811" max="4811" width="8.25" style="1" bestFit="1" customWidth="1"/>
    <col min="4812" max="4812" width="12" style="1" customWidth="1"/>
    <col min="4813" max="5055" width="9" style="1"/>
    <col min="5056" max="5056" width="14.25" style="1" customWidth="1"/>
    <col min="5057" max="5063" width="9.25" style="1" customWidth="1"/>
    <col min="5064" max="5064" width="13" style="1" customWidth="1"/>
    <col min="5065" max="5065" width="14.625" style="1" customWidth="1"/>
    <col min="5066" max="5066" width="10" style="1" bestFit="1" customWidth="1"/>
    <col min="5067" max="5067" width="8.25" style="1" bestFit="1" customWidth="1"/>
    <col min="5068" max="5068" width="12" style="1" customWidth="1"/>
    <col min="5069" max="5311" width="9" style="1"/>
    <col min="5312" max="5312" width="14.25" style="1" customWidth="1"/>
    <col min="5313" max="5319" width="9.25" style="1" customWidth="1"/>
    <col min="5320" max="5320" width="13" style="1" customWidth="1"/>
    <col min="5321" max="5321" width="14.625" style="1" customWidth="1"/>
    <col min="5322" max="5322" width="10" style="1" bestFit="1" customWidth="1"/>
    <col min="5323" max="5323" width="8.25" style="1" bestFit="1" customWidth="1"/>
    <col min="5324" max="5324" width="12" style="1" customWidth="1"/>
    <col min="5325" max="5567" width="9" style="1"/>
    <col min="5568" max="5568" width="14.25" style="1" customWidth="1"/>
    <col min="5569" max="5575" width="9.25" style="1" customWidth="1"/>
    <col min="5576" max="5576" width="13" style="1" customWidth="1"/>
    <col min="5577" max="5577" width="14.625" style="1" customWidth="1"/>
    <col min="5578" max="5578" width="10" style="1" bestFit="1" customWidth="1"/>
    <col min="5579" max="5579" width="8.25" style="1" bestFit="1" customWidth="1"/>
    <col min="5580" max="5580" width="12" style="1" customWidth="1"/>
    <col min="5581" max="5823" width="9" style="1"/>
    <col min="5824" max="5824" width="14.25" style="1" customWidth="1"/>
    <col min="5825" max="5831" width="9.25" style="1" customWidth="1"/>
    <col min="5832" max="5832" width="13" style="1" customWidth="1"/>
    <col min="5833" max="5833" width="14.625" style="1" customWidth="1"/>
    <col min="5834" max="5834" width="10" style="1" bestFit="1" customWidth="1"/>
    <col min="5835" max="5835" width="8.25" style="1" bestFit="1" customWidth="1"/>
    <col min="5836" max="5836" width="12" style="1" customWidth="1"/>
    <col min="5837" max="6079" width="9" style="1"/>
    <col min="6080" max="6080" width="14.25" style="1" customWidth="1"/>
    <col min="6081" max="6087" width="9.25" style="1" customWidth="1"/>
    <col min="6088" max="6088" width="13" style="1" customWidth="1"/>
    <col min="6089" max="6089" width="14.625" style="1" customWidth="1"/>
    <col min="6090" max="6090" width="10" style="1" bestFit="1" customWidth="1"/>
    <col min="6091" max="6091" width="8.25" style="1" bestFit="1" customWidth="1"/>
    <col min="6092" max="6092" width="12" style="1" customWidth="1"/>
    <col min="6093" max="6335" width="9" style="1"/>
    <col min="6336" max="6336" width="14.25" style="1" customWidth="1"/>
    <col min="6337" max="6343" width="9.25" style="1" customWidth="1"/>
    <col min="6344" max="6344" width="13" style="1" customWidth="1"/>
    <col min="6345" max="6345" width="14.625" style="1" customWidth="1"/>
    <col min="6346" max="6346" width="10" style="1" bestFit="1" customWidth="1"/>
    <col min="6347" max="6347" width="8.25" style="1" bestFit="1" customWidth="1"/>
    <col min="6348" max="6348" width="12" style="1" customWidth="1"/>
    <col min="6349" max="6591" width="9" style="1"/>
    <col min="6592" max="6592" width="14.25" style="1" customWidth="1"/>
    <col min="6593" max="6599" width="9.25" style="1" customWidth="1"/>
    <col min="6600" max="6600" width="13" style="1" customWidth="1"/>
    <col min="6601" max="6601" width="14.625" style="1" customWidth="1"/>
    <col min="6602" max="6602" width="10" style="1" bestFit="1" customWidth="1"/>
    <col min="6603" max="6603" width="8.25" style="1" bestFit="1" customWidth="1"/>
    <col min="6604" max="6604" width="12" style="1" customWidth="1"/>
    <col min="6605" max="6847" width="9" style="1"/>
    <col min="6848" max="6848" width="14.25" style="1" customWidth="1"/>
    <col min="6849" max="6855" width="9.25" style="1" customWidth="1"/>
    <col min="6856" max="6856" width="13" style="1" customWidth="1"/>
    <col min="6857" max="6857" width="14.625" style="1" customWidth="1"/>
    <col min="6858" max="6858" width="10" style="1" bestFit="1" customWidth="1"/>
    <col min="6859" max="6859" width="8.25" style="1" bestFit="1" customWidth="1"/>
    <col min="6860" max="6860" width="12" style="1" customWidth="1"/>
    <col min="6861" max="7103" width="9" style="1"/>
    <col min="7104" max="7104" width="14.25" style="1" customWidth="1"/>
    <col min="7105" max="7111" width="9.25" style="1" customWidth="1"/>
    <col min="7112" max="7112" width="13" style="1" customWidth="1"/>
    <col min="7113" max="7113" width="14.625" style="1" customWidth="1"/>
    <col min="7114" max="7114" width="10" style="1" bestFit="1" customWidth="1"/>
    <col min="7115" max="7115" width="8.25" style="1" bestFit="1" customWidth="1"/>
    <col min="7116" max="7116" width="12" style="1" customWidth="1"/>
    <col min="7117" max="7359" width="9" style="1"/>
    <col min="7360" max="7360" width="14.25" style="1" customWidth="1"/>
    <col min="7361" max="7367" width="9.25" style="1" customWidth="1"/>
    <col min="7368" max="7368" width="13" style="1" customWidth="1"/>
    <col min="7369" max="7369" width="14.625" style="1" customWidth="1"/>
    <col min="7370" max="7370" width="10" style="1" bestFit="1" customWidth="1"/>
    <col min="7371" max="7371" width="8.25" style="1" bestFit="1" customWidth="1"/>
    <col min="7372" max="7372" width="12" style="1" customWidth="1"/>
    <col min="7373" max="7615" width="9" style="1"/>
    <col min="7616" max="7616" width="14.25" style="1" customWidth="1"/>
    <col min="7617" max="7623" width="9.25" style="1" customWidth="1"/>
    <col min="7624" max="7624" width="13" style="1" customWidth="1"/>
    <col min="7625" max="7625" width="14.625" style="1" customWidth="1"/>
    <col min="7626" max="7626" width="10" style="1" bestFit="1" customWidth="1"/>
    <col min="7627" max="7627" width="8.25" style="1" bestFit="1" customWidth="1"/>
    <col min="7628" max="7628" width="12" style="1" customWidth="1"/>
    <col min="7629" max="7871" width="9" style="1"/>
    <col min="7872" max="7872" width="14.25" style="1" customWidth="1"/>
    <col min="7873" max="7879" width="9.25" style="1" customWidth="1"/>
    <col min="7880" max="7880" width="13" style="1" customWidth="1"/>
    <col min="7881" max="7881" width="14.625" style="1" customWidth="1"/>
    <col min="7882" max="7882" width="10" style="1" bestFit="1" customWidth="1"/>
    <col min="7883" max="7883" width="8.25" style="1" bestFit="1" customWidth="1"/>
    <col min="7884" max="7884" width="12" style="1" customWidth="1"/>
    <col min="7885" max="8127" width="9" style="1"/>
    <col min="8128" max="8128" width="14.25" style="1" customWidth="1"/>
    <col min="8129" max="8135" width="9.25" style="1" customWidth="1"/>
    <col min="8136" max="8136" width="13" style="1" customWidth="1"/>
    <col min="8137" max="8137" width="14.625" style="1" customWidth="1"/>
    <col min="8138" max="8138" width="10" style="1" bestFit="1" customWidth="1"/>
    <col min="8139" max="8139" width="8.25" style="1" bestFit="1" customWidth="1"/>
    <col min="8140" max="8140" width="12" style="1" customWidth="1"/>
    <col min="8141" max="8383" width="9" style="1"/>
    <col min="8384" max="8384" width="14.25" style="1" customWidth="1"/>
    <col min="8385" max="8391" width="9.25" style="1" customWidth="1"/>
    <col min="8392" max="8392" width="13" style="1" customWidth="1"/>
    <col min="8393" max="8393" width="14.625" style="1" customWidth="1"/>
    <col min="8394" max="8394" width="10" style="1" bestFit="1" customWidth="1"/>
    <col min="8395" max="8395" width="8.25" style="1" bestFit="1" customWidth="1"/>
    <col min="8396" max="8396" width="12" style="1" customWidth="1"/>
    <col min="8397" max="8639" width="9" style="1"/>
    <col min="8640" max="8640" width="14.25" style="1" customWidth="1"/>
    <col min="8641" max="8647" width="9.25" style="1" customWidth="1"/>
    <col min="8648" max="8648" width="13" style="1" customWidth="1"/>
    <col min="8649" max="8649" width="14.625" style="1" customWidth="1"/>
    <col min="8650" max="8650" width="10" style="1" bestFit="1" customWidth="1"/>
    <col min="8651" max="8651" width="8.25" style="1" bestFit="1" customWidth="1"/>
    <col min="8652" max="8652" width="12" style="1" customWidth="1"/>
    <col min="8653" max="8895" width="9" style="1"/>
    <col min="8896" max="8896" width="14.25" style="1" customWidth="1"/>
    <col min="8897" max="8903" width="9.25" style="1" customWidth="1"/>
    <col min="8904" max="8904" width="13" style="1" customWidth="1"/>
    <col min="8905" max="8905" width="14.625" style="1" customWidth="1"/>
    <col min="8906" max="8906" width="10" style="1" bestFit="1" customWidth="1"/>
    <col min="8907" max="8907" width="8.25" style="1" bestFit="1" customWidth="1"/>
    <col min="8908" max="8908" width="12" style="1" customWidth="1"/>
    <col min="8909" max="9151" width="9" style="1"/>
    <col min="9152" max="9152" width="14.25" style="1" customWidth="1"/>
    <col min="9153" max="9159" width="9.25" style="1" customWidth="1"/>
    <col min="9160" max="9160" width="13" style="1" customWidth="1"/>
    <col min="9161" max="9161" width="14.625" style="1" customWidth="1"/>
    <col min="9162" max="9162" width="10" style="1" bestFit="1" customWidth="1"/>
    <col min="9163" max="9163" width="8.25" style="1" bestFit="1" customWidth="1"/>
    <col min="9164" max="9164" width="12" style="1" customWidth="1"/>
    <col min="9165" max="9407" width="9" style="1"/>
    <col min="9408" max="9408" width="14.25" style="1" customWidth="1"/>
    <col min="9409" max="9415" width="9.25" style="1" customWidth="1"/>
    <col min="9416" max="9416" width="13" style="1" customWidth="1"/>
    <col min="9417" max="9417" width="14.625" style="1" customWidth="1"/>
    <col min="9418" max="9418" width="10" style="1" bestFit="1" customWidth="1"/>
    <col min="9419" max="9419" width="8.25" style="1" bestFit="1" customWidth="1"/>
    <col min="9420" max="9420" width="12" style="1" customWidth="1"/>
    <col min="9421" max="9663" width="9" style="1"/>
    <col min="9664" max="9664" width="14.25" style="1" customWidth="1"/>
    <col min="9665" max="9671" width="9.25" style="1" customWidth="1"/>
    <col min="9672" max="9672" width="13" style="1" customWidth="1"/>
    <col min="9673" max="9673" width="14.625" style="1" customWidth="1"/>
    <col min="9674" max="9674" width="10" style="1" bestFit="1" customWidth="1"/>
    <col min="9675" max="9675" width="8.25" style="1" bestFit="1" customWidth="1"/>
    <col min="9676" max="9676" width="12" style="1" customWidth="1"/>
    <col min="9677" max="9919" width="9" style="1"/>
    <col min="9920" max="9920" width="14.25" style="1" customWidth="1"/>
    <col min="9921" max="9927" width="9.25" style="1" customWidth="1"/>
    <col min="9928" max="9928" width="13" style="1" customWidth="1"/>
    <col min="9929" max="9929" width="14.625" style="1" customWidth="1"/>
    <col min="9930" max="9930" width="10" style="1" bestFit="1" customWidth="1"/>
    <col min="9931" max="9931" width="8.25" style="1" bestFit="1" customWidth="1"/>
    <col min="9932" max="9932" width="12" style="1" customWidth="1"/>
    <col min="9933" max="10175" width="9" style="1"/>
    <col min="10176" max="10176" width="14.25" style="1" customWidth="1"/>
    <col min="10177" max="10183" width="9.25" style="1" customWidth="1"/>
    <col min="10184" max="10184" width="13" style="1" customWidth="1"/>
    <col min="10185" max="10185" width="14.625" style="1" customWidth="1"/>
    <col min="10186" max="10186" width="10" style="1" bestFit="1" customWidth="1"/>
    <col min="10187" max="10187" width="8.25" style="1" bestFit="1" customWidth="1"/>
    <col min="10188" max="10188" width="12" style="1" customWidth="1"/>
    <col min="10189" max="10431" width="9" style="1"/>
    <col min="10432" max="10432" width="14.25" style="1" customWidth="1"/>
    <col min="10433" max="10439" width="9.25" style="1" customWidth="1"/>
    <col min="10440" max="10440" width="13" style="1" customWidth="1"/>
    <col min="10441" max="10441" width="14.625" style="1" customWidth="1"/>
    <col min="10442" max="10442" width="10" style="1" bestFit="1" customWidth="1"/>
    <col min="10443" max="10443" width="8.25" style="1" bestFit="1" customWidth="1"/>
    <col min="10444" max="10444" width="12" style="1" customWidth="1"/>
    <col min="10445" max="10687" width="9" style="1"/>
    <col min="10688" max="10688" width="14.25" style="1" customWidth="1"/>
    <col min="10689" max="10695" width="9.25" style="1" customWidth="1"/>
    <col min="10696" max="10696" width="13" style="1" customWidth="1"/>
    <col min="10697" max="10697" width="14.625" style="1" customWidth="1"/>
    <col min="10698" max="10698" width="10" style="1" bestFit="1" customWidth="1"/>
    <col min="10699" max="10699" width="8.25" style="1" bestFit="1" customWidth="1"/>
    <col min="10700" max="10700" width="12" style="1" customWidth="1"/>
    <col min="10701" max="10943" width="9" style="1"/>
    <col min="10944" max="10944" width="14.25" style="1" customWidth="1"/>
    <col min="10945" max="10951" width="9.25" style="1" customWidth="1"/>
    <col min="10952" max="10952" width="13" style="1" customWidth="1"/>
    <col min="10953" max="10953" width="14.625" style="1" customWidth="1"/>
    <col min="10954" max="10954" width="10" style="1" bestFit="1" customWidth="1"/>
    <col min="10955" max="10955" width="8.25" style="1" bestFit="1" customWidth="1"/>
    <col min="10956" max="10956" width="12" style="1" customWidth="1"/>
    <col min="10957" max="11199" width="9" style="1"/>
    <col min="11200" max="11200" width="14.25" style="1" customWidth="1"/>
    <col min="11201" max="11207" width="9.25" style="1" customWidth="1"/>
    <col min="11208" max="11208" width="13" style="1" customWidth="1"/>
    <col min="11209" max="11209" width="14.625" style="1" customWidth="1"/>
    <col min="11210" max="11210" width="10" style="1" bestFit="1" customWidth="1"/>
    <col min="11211" max="11211" width="8.25" style="1" bestFit="1" customWidth="1"/>
    <col min="11212" max="11212" width="12" style="1" customWidth="1"/>
    <col min="11213" max="11455" width="9" style="1"/>
    <col min="11456" max="11456" width="14.25" style="1" customWidth="1"/>
    <col min="11457" max="11463" width="9.25" style="1" customWidth="1"/>
    <col min="11464" max="11464" width="13" style="1" customWidth="1"/>
    <col min="11465" max="11465" width="14.625" style="1" customWidth="1"/>
    <col min="11466" max="11466" width="10" style="1" bestFit="1" customWidth="1"/>
    <col min="11467" max="11467" width="8.25" style="1" bestFit="1" customWidth="1"/>
    <col min="11468" max="11468" width="12" style="1" customWidth="1"/>
    <col min="11469" max="11711" width="9" style="1"/>
    <col min="11712" max="11712" width="14.25" style="1" customWidth="1"/>
    <col min="11713" max="11719" width="9.25" style="1" customWidth="1"/>
    <col min="11720" max="11720" width="13" style="1" customWidth="1"/>
    <col min="11721" max="11721" width="14.625" style="1" customWidth="1"/>
    <col min="11722" max="11722" width="10" style="1" bestFit="1" customWidth="1"/>
    <col min="11723" max="11723" width="8.25" style="1" bestFit="1" customWidth="1"/>
    <col min="11724" max="11724" width="12" style="1" customWidth="1"/>
    <col min="11725" max="11967" width="9" style="1"/>
    <col min="11968" max="11968" width="14.25" style="1" customWidth="1"/>
    <col min="11969" max="11975" width="9.25" style="1" customWidth="1"/>
    <col min="11976" max="11976" width="13" style="1" customWidth="1"/>
    <col min="11977" max="11977" width="14.625" style="1" customWidth="1"/>
    <col min="11978" max="11978" width="10" style="1" bestFit="1" customWidth="1"/>
    <col min="11979" max="11979" width="8.25" style="1" bestFit="1" customWidth="1"/>
    <col min="11980" max="11980" width="12" style="1" customWidth="1"/>
    <col min="11981" max="12223" width="9" style="1"/>
    <col min="12224" max="12224" width="14.25" style="1" customWidth="1"/>
    <col min="12225" max="12231" width="9.25" style="1" customWidth="1"/>
    <col min="12232" max="12232" width="13" style="1" customWidth="1"/>
    <col min="12233" max="12233" width="14.625" style="1" customWidth="1"/>
    <col min="12234" max="12234" width="10" style="1" bestFit="1" customWidth="1"/>
    <col min="12235" max="12235" width="8.25" style="1" bestFit="1" customWidth="1"/>
    <col min="12236" max="12236" width="12" style="1" customWidth="1"/>
    <col min="12237" max="12479" width="9" style="1"/>
    <col min="12480" max="12480" width="14.25" style="1" customWidth="1"/>
    <col min="12481" max="12487" width="9.25" style="1" customWidth="1"/>
    <col min="12488" max="12488" width="13" style="1" customWidth="1"/>
    <col min="12489" max="12489" width="14.625" style="1" customWidth="1"/>
    <col min="12490" max="12490" width="10" style="1" bestFit="1" customWidth="1"/>
    <col min="12491" max="12491" width="8.25" style="1" bestFit="1" customWidth="1"/>
    <col min="12492" max="12492" width="12" style="1" customWidth="1"/>
    <col min="12493" max="12735" width="9" style="1"/>
    <col min="12736" max="12736" width="14.25" style="1" customWidth="1"/>
    <col min="12737" max="12743" width="9.25" style="1" customWidth="1"/>
    <col min="12744" max="12744" width="13" style="1" customWidth="1"/>
    <col min="12745" max="12745" width="14.625" style="1" customWidth="1"/>
    <col min="12746" max="12746" width="10" style="1" bestFit="1" customWidth="1"/>
    <col min="12747" max="12747" width="8.25" style="1" bestFit="1" customWidth="1"/>
    <col min="12748" max="12748" width="12" style="1" customWidth="1"/>
    <col min="12749" max="12991" width="9" style="1"/>
    <col min="12992" max="12992" width="14.25" style="1" customWidth="1"/>
    <col min="12993" max="12999" width="9.25" style="1" customWidth="1"/>
    <col min="13000" max="13000" width="13" style="1" customWidth="1"/>
    <col min="13001" max="13001" width="14.625" style="1" customWidth="1"/>
    <col min="13002" max="13002" width="10" style="1" bestFit="1" customWidth="1"/>
    <col min="13003" max="13003" width="8.25" style="1" bestFit="1" customWidth="1"/>
    <col min="13004" max="13004" width="12" style="1" customWidth="1"/>
    <col min="13005" max="13247" width="9" style="1"/>
    <col min="13248" max="13248" width="14.25" style="1" customWidth="1"/>
    <col min="13249" max="13255" width="9.25" style="1" customWidth="1"/>
    <col min="13256" max="13256" width="13" style="1" customWidth="1"/>
    <col min="13257" max="13257" width="14.625" style="1" customWidth="1"/>
    <col min="13258" max="13258" width="10" style="1" bestFit="1" customWidth="1"/>
    <col min="13259" max="13259" width="8.25" style="1" bestFit="1" customWidth="1"/>
    <col min="13260" max="13260" width="12" style="1" customWidth="1"/>
    <col min="13261" max="13503" width="9" style="1"/>
    <col min="13504" max="13504" width="14.25" style="1" customWidth="1"/>
    <col min="13505" max="13511" width="9.25" style="1" customWidth="1"/>
    <col min="13512" max="13512" width="13" style="1" customWidth="1"/>
    <col min="13513" max="13513" width="14.625" style="1" customWidth="1"/>
    <col min="13514" max="13514" width="10" style="1" bestFit="1" customWidth="1"/>
    <col min="13515" max="13515" width="8.25" style="1" bestFit="1" customWidth="1"/>
    <col min="13516" max="13516" width="12" style="1" customWidth="1"/>
    <col min="13517" max="13759" width="9" style="1"/>
    <col min="13760" max="13760" width="14.25" style="1" customWidth="1"/>
    <col min="13761" max="13767" width="9.25" style="1" customWidth="1"/>
    <col min="13768" max="13768" width="13" style="1" customWidth="1"/>
    <col min="13769" max="13769" width="14.625" style="1" customWidth="1"/>
    <col min="13770" max="13770" width="10" style="1" bestFit="1" customWidth="1"/>
    <col min="13771" max="13771" width="8.25" style="1" bestFit="1" customWidth="1"/>
    <col min="13772" max="13772" width="12" style="1" customWidth="1"/>
    <col min="13773" max="14015" width="9" style="1"/>
    <col min="14016" max="14016" width="14.25" style="1" customWidth="1"/>
    <col min="14017" max="14023" width="9.25" style="1" customWidth="1"/>
    <col min="14024" max="14024" width="13" style="1" customWidth="1"/>
    <col min="14025" max="14025" width="14.625" style="1" customWidth="1"/>
    <col min="14026" max="14026" width="10" style="1" bestFit="1" customWidth="1"/>
    <col min="14027" max="14027" width="8.25" style="1" bestFit="1" customWidth="1"/>
    <col min="14028" max="14028" width="12" style="1" customWidth="1"/>
    <col min="14029" max="14271" width="9" style="1"/>
    <col min="14272" max="14272" width="14.25" style="1" customWidth="1"/>
    <col min="14273" max="14279" width="9.25" style="1" customWidth="1"/>
    <col min="14280" max="14280" width="13" style="1" customWidth="1"/>
    <col min="14281" max="14281" width="14.625" style="1" customWidth="1"/>
    <col min="14282" max="14282" width="10" style="1" bestFit="1" customWidth="1"/>
    <col min="14283" max="14283" width="8.25" style="1" bestFit="1" customWidth="1"/>
    <col min="14284" max="14284" width="12" style="1" customWidth="1"/>
    <col min="14285" max="14527" width="9" style="1"/>
    <col min="14528" max="14528" width="14.25" style="1" customWidth="1"/>
    <col min="14529" max="14535" width="9.25" style="1" customWidth="1"/>
    <col min="14536" max="14536" width="13" style="1" customWidth="1"/>
    <col min="14537" max="14537" width="14.625" style="1" customWidth="1"/>
    <col min="14538" max="14538" width="10" style="1" bestFit="1" customWidth="1"/>
    <col min="14539" max="14539" width="8.25" style="1" bestFit="1" customWidth="1"/>
    <col min="14540" max="14540" width="12" style="1" customWidth="1"/>
    <col min="14541" max="14783" width="9" style="1"/>
    <col min="14784" max="14784" width="14.25" style="1" customWidth="1"/>
    <col min="14785" max="14791" width="9.25" style="1" customWidth="1"/>
    <col min="14792" max="14792" width="13" style="1" customWidth="1"/>
    <col min="14793" max="14793" width="14.625" style="1" customWidth="1"/>
    <col min="14794" max="14794" width="10" style="1" bestFit="1" customWidth="1"/>
    <col min="14795" max="14795" width="8.25" style="1" bestFit="1" customWidth="1"/>
    <col min="14796" max="14796" width="12" style="1" customWidth="1"/>
    <col min="14797" max="15039" width="9" style="1"/>
    <col min="15040" max="15040" width="14.25" style="1" customWidth="1"/>
    <col min="15041" max="15047" width="9.25" style="1" customWidth="1"/>
    <col min="15048" max="15048" width="13" style="1" customWidth="1"/>
    <col min="15049" max="15049" width="14.625" style="1" customWidth="1"/>
    <col min="15050" max="15050" width="10" style="1" bestFit="1" customWidth="1"/>
    <col min="15051" max="15051" width="8.25" style="1" bestFit="1" customWidth="1"/>
    <col min="15052" max="15052" width="12" style="1" customWidth="1"/>
    <col min="15053" max="15295" width="9" style="1"/>
    <col min="15296" max="15296" width="14.25" style="1" customWidth="1"/>
    <col min="15297" max="15303" width="9.25" style="1" customWidth="1"/>
    <col min="15304" max="15304" width="13" style="1" customWidth="1"/>
    <col min="15305" max="15305" width="14.625" style="1" customWidth="1"/>
    <col min="15306" max="15306" width="10" style="1" bestFit="1" customWidth="1"/>
    <col min="15307" max="15307" width="8.25" style="1" bestFit="1" customWidth="1"/>
    <col min="15308" max="15308" width="12" style="1" customWidth="1"/>
    <col min="15309" max="15551" width="9" style="1"/>
    <col min="15552" max="15552" width="14.25" style="1" customWidth="1"/>
    <col min="15553" max="15559" width="9.25" style="1" customWidth="1"/>
    <col min="15560" max="15560" width="13" style="1" customWidth="1"/>
    <col min="15561" max="15561" width="14.625" style="1" customWidth="1"/>
    <col min="15562" max="15562" width="10" style="1" bestFit="1" customWidth="1"/>
    <col min="15563" max="15563" width="8.25" style="1" bestFit="1" customWidth="1"/>
    <col min="15564" max="15564" width="12" style="1" customWidth="1"/>
    <col min="15565" max="15807" width="9" style="1"/>
    <col min="15808" max="15808" width="14.25" style="1" customWidth="1"/>
    <col min="15809" max="15815" width="9.25" style="1" customWidth="1"/>
    <col min="15816" max="15816" width="13" style="1" customWidth="1"/>
    <col min="15817" max="15817" width="14.625" style="1" customWidth="1"/>
    <col min="15818" max="15818" width="10" style="1" bestFit="1" customWidth="1"/>
    <col min="15819" max="15819" width="8.25" style="1" bestFit="1" customWidth="1"/>
    <col min="15820" max="15820" width="12" style="1" customWidth="1"/>
    <col min="15821" max="16063" width="9" style="1"/>
    <col min="16064" max="16064" width="14.25" style="1" customWidth="1"/>
    <col min="16065" max="16071" width="9.25" style="1" customWidth="1"/>
    <col min="16072" max="16072" width="13" style="1" customWidth="1"/>
    <col min="16073" max="16073" width="14.625" style="1" customWidth="1"/>
    <col min="16074" max="16074" width="10" style="1" bestFit="1" customWidth="1"/>
    <col min="16075" max="16075" width="8.25" style="1" bestFit="1" customWidth="1"/>
    <col min="16076" max="16076" width="12" style="1" customWidth="1"/>
    <col min="16077" max="16323" width="9" style="1"/>
    <col min="16324" max="16346" width="9" style="1" customWidth="1"/>
    <col min="16347" max="16384" width="9" style="1"/>
  </cols>
  <sheetData>
    <row r="1" spans="1:15" ht="14.85" customHeight="1">
      <c r="A1" s="37"/>
      <c r="B1" s="37"/>
      <c r="C1" s="37"/>
      <c r="D1" s="37"/>
      <c r="E1" s="37"/>
      <c r="F1" s="37"/>
      <c r="G1" s="37"/>
      <c r="H1" s="37"/>
      <c r="I1" s="37"/>
      <c r="J1" s="37"/>
      <c r="K1" s="37"/>
      <c r="L1" s="37"/>
    </row>
    <row r="2" spans="1:15" ht="14.85" customHeight="1">
      <c r="A2" s="37"/>
      <c r="B2" s="37"/>
      <c r="C2" s="37"/>
      <c r="D2" s="37"/>
      <c r="E2" s="37"/>
      <c r="F2" s="37"/>
      <c r="G2" s="37"/>
      <c r="H2" s="37"/>
      <c r="I2" s="37"/>
      <c r="J2" s="37"/>
      <c r="K2" s="37"/>
      <c r="L2" s="37"/>
    </row>
    <row r="3" spans="1:15" ht="14.85" customHeight="1">
      <c r="A3" s="37"/>
      <c r="B3" s="37"/>
      <c r="C3" s="37"/>
      <c r="D3" s="37"/>
      <c r="E3" s="37"/>
      <c r="F3" s="37"/>
      <c r="G3" s="37"/>
      <c r="H3" s="37"/>
      <c r="I3" s="37"/>
      <c r="J3" s="37"/>
      <c r="K3" s="37"/>
      <c r="L3" s="37"/>
    </row>
    <row r="4" spans="1:15" ht="24.95" customHeight="1">
      <c r="A4" s="37"/>
      <c r="B4" s="205" t="s">
        <v>253</v>
      </c>
      <c r="C4" s="205"/>
      <c r="D4" s="205"/>
      <c r="E4" s="205"/>
      <c r="F4" s="205"/>
      <c r="G4" s="205"/>
      <c r="H4" s="205"/>
      <c r="I4" s="205"/>
      <c r="J4" s="229"/>
      <c r="K4" s="229"/>
      <c r="L4" s="229"/>
      <c r="M4" s="11"/>
    </row>
    <row r="5" spans="1:15" ht="24.95" customHeight="1">
      <c r="A5" s="37"/>
      <c r="B5" s="207" t="s">
        <v>254</v>
      </c>
      <c r="C5" s="207"/>
      <c r="D5" s="207"/>
      <c r="E5" s="207"/>
      <c r="F5" s="207"/>
      <c r="G5" s="207"/>
      <c r="H5" s="207"/>
      <c r="I5" s="207"/>
      <c r="J5" s="215"/>
      <c r="K5" s="215"/>
      <c r="L5" s="215"/>
    </row>
    <row r="6" spans="1:15" ht="24.95" customHeight="1">
      <c r="A6" s="117"/>
      <c r="B6" s="233" t="s">
        <v>0</v>
      </c>
      <c r="C6" s="231">
        <v>2016</v>
      </c>
      <c r="D6" s="232"/>
      <c r="E6" s="232"/>
      <c r="F6" s="231">
        <v>2017</v>
      </c>
      <c r="G6" s="232"/>
      <c r="H6" s="232"/>
      <c r="I6" s="231">
        <v>2018</v>
      </c>
      <c r="J6" s="232"/>
      <c r="K6" s="232"/>
      <c r="L6" s="228" t="s">
        <v>1</v>
      </c>
    </row>
    <row r="7" spans="1:15" ht="24.95" customHeight="1">
      <c r="A7" s="117"/>
      <c r="B7" s="233"/>
      <c r="C7" s="88" t="s">
        <v>40</v>
      </c>
      <c r="D7" s="87" t="s">
        <v>86</v>
      </c>
      <c r="E7" s="88" t="s">
        <v>42</v>
      </c>
      <c r="F7" s="88" t="s">
        <v>40</v>
      </c>
      <c r="G7" s="87" t="s">
        <v>86</v>
      </c>
      <c r="H7" s="88" t="s">
        <v>42</v>
      </c>
      <c r="I7" s="88" t="s">
        <v>40</v>
      </c>
      <c r="J7" s="87" t="s">
        <v>86</v>
      </c>
      <c r="K7" s="88" t="s">
        <v>42</v>
      </c>
      <c r="L7" s="228"/>
    </row>
    <row r="8" spans="1:15" ht="24.95" customHeight="1">
      <c r="A8" s="117"/>
      <c r="B8" s="233"/>
      <c r="C8" s="35" t="s">
        <v>47</v>
      </c>
      <c r="D8" s="30" t="s">
        <v>88</v>
      </c>
      <c r="E8" s="30" t="s">
        <v>82</v>
      </c>
      <c r="F8" s="35" t="s">
        <v>47</v>
      </c>
      <c r="G8" s="30" t="s">
        <v>88</v>
      </c>
      <c r="H8" s="30" t="s">
        <v>82</v>
      </c>
      <c r="I8" s="35" t="s">
        <v>47</v>
      </c>
      <c r="J8" s="30" t="s">
        <v>88</v>
      </c>
      <c r="K8" s="30" t="s">
        <v>82</v>
      </c>
      <c r="L8" s="228"/>
    </row>
    <row r="9" spans="1:15" ht="24.95" customHeight="1">
      <c r="A9" s="117"/>
      <c r="B9" s="147" t="s">
        <v>128</v>
      </c>
      <c r="C9" s="45">
        <v>352331.93102746364</v>
      </c>
      <c r="D9" s="45">
        <v>412552.88964394177</v>
      </c>
      <c r="E9" s="45">
        <v>2748361.2275075926</v>
      </c>
      <c r="F9" s="45">
        <v>379973.75846655987</v>
      </c>
      <c r="G9" s="45">
        <v>344713.54154270422</v>
      </c>
      <c r="H9" s="45">
        <v>2169101.3323416337</v>
      </c>
      <c r="I9" s="45">
        <v>381167.23799845192</v>
      </c>
      <c r="J9" s="45">
        <v>345119.25800000003</v>
      </c>
      <c r="K9" s="45">
        <v>2100551.533539962</v>
      </c>
      <c r="L9" s="148" t="s">
        <v>138</v>
      </c>
    </row>
    <row r="10" spans="1:15" ht="24.95" customHeight="1">
      <c r="A10" s="117"/>
      <c r="B10" s="147" t="s">
        <v>129</v>
      </c>
      <c r="C10" s="45">
        <v>1676.7562169318048</v>
      </c>
      <c r="D10" s="45">
        <v>5365.6198941817756</v>
      </c>
      <c r="E10" s="45">
        <v>16.096859682545329</v>
      </c>
      <c r="F10" s="45">
        <v>1560.8531284972746</v>
      </c>
      <c r="G10" s="45">
        <v>4994.7300111912791</v>
      </c>
      <c r="H10" s="45">
        <v>15192.990033573837</v>
      </c>
      <c r="I10" s="45">
        <v>1287.550753362669</v>
      </c>
      <c r="J10" s="45">
        <v>4120.1624107605403</v>
      </c>
      <c r="K10" s="45">
        <v>12965.102256000404</v>
      </c>
      <c r="L10" s="148" t="s">
        <v>139</v>
      </c>
    </row>
    <row r="11" spans="1:15" ht="24.95" customHeight="1">
      <c r="A11" s="117"/>
      <c r="B11" s="147" t="s">
        <v>130</v>
      </c>
      <c r="C11" s="45">
        <v>207.04046199994696</v>
      </c>
      <c r="D11" s="45">
        <v>662.52947839983028</v>
      </c>
      <c r="E11" s="45">
        <v>1.987588435199491</v>
      </c>
      <c r="F11" s="45">
        <v>218.19988133496122</v>
      </c>
      <c r="G11" s="45">
        <v>698.23962027187599</v>
      </c>
      <c r="H11" s="45">
        <v>2203.5188608156277</v>
      </c>
      <c r="I11" s="45">
        <v>227.23893295611958</v>
      </c>
      <c r="J11" s="45">
        <v>727.16458545958267</v>
      </c>
      <c r="K11" s="45">
        <v>2288.2018395205359</v>
      </c>
      <c r="L11" s="148" t="s">
        <v>140</v>
      </c>
    </row>
    <row r="12" spans="1:15" ht="24.95" customHeight="1">
      <c r="A12" s="117"/>
      <c r="B12" s="147" t="s">
        <v>131</v>
      </c>
      <c r="C12" s="45">
        <v>215.94111941195661</v>
      </c>
      <c r="D12" s="45">
        <v>518.25868658869581</v>
      </c>
      <c r="E12" s="45">
        <v>1.5547760597660873</v>
      </c>
      <c r="F12" s="45">
        <v>379.38980765177223</v>
      </c>
      <c r="G12" s="45">
        <v>910.5355383642534</v>
      </c>
      <c r="H12" s="45">
        <v>2731.60661509276</v>
      </c>
      <c r="I12" s="45">
        <v>192.7727108993106</v>
      </c>
      <c r="J12" s="45">
        <v>462.65450615834544</v>
      </c>
      <c r="K12" s="45">
        <v>1138.7289168477059</v>
      </c>
      <c r="L12" s="148" t="s">
        <v>141</v>
      </c>
      <c r="M12" s="174"/>
      <c r="N12" s="174"/>
      <c r="O12" s="174"/>
    </row>
    <row r="13" spans="1:15" ht="24.95" customHeight="1">
      <c r="A13" s="117"/>
      <c r="B13" s="147" t="s">
        <v>147</v>
      </c>
      <c r="C13" s="45">
        <v>1281.4323556397585</v>
      </c>
      <c r="D13" s="45">
        <v>2562.864711279517</v>
      </c>
      <c r="E13" s="45">
        <v>7.047877956018672</v>
      </c>
      <c r="F13" s="45">
        <v>1201.809606464632</v>
      </c>
      <c r="G13" s="45">
        <v>2403.619212929264</v>
      </c>
      <c r="H13" s="45">
        <v>6609.9528355554767</v>
      </c>
      <c r="I13" s="45">
        <v>1403.2954577075368</v>
      </c>
      <c r="J13" s="45">
        <v>2806.5909154150736</v>
      </c>
      <c r="K13" s="45">
        <v>8290.5994469805573</v>
      </c>
      <c r="L13" s="148" t="s">
        <v>151</v>
      </c>
    </row>
    <row r="14" spans="1:15" ht="24.95" customHeight="1">
      <c r="A14" s="117" t="s">
        <v>91</v>
      </c>
      <c r="B14" s="147" t="s">
        <v>148</v>
      </c>
      <c r="C14" s="45">
        <v>4625.7337798357603</v>
      </c>
      <c r="D14" s="45">
        <v>11101.761071605824</v>
      </c>
      <c r="E14" s="45">
        <v>72.161446965437861</v>
      </c>
      <c r="F14" s="45">
        <v>4594.9835397104671</v>
      </c>
      <c r="G14" s="45">
        <v>1727.9604953051207</v>
      </c>
      <c r="H14" s="45">
        <v>11231.743219483285</v>
      </c>
      <c r="I14" s="45">
        <v>4844.2849256861828</v>
      </c>
      <c r="J14" s="45">
        <v>11626.283821646837</v>
      </c>
      <c r="K14" s="45">
        <v>64633.601572773623</v>
      </c>
      <c r="L14" s="148" t="s">
        <v>149</v>
      </c>
    </row>
    <row r="15" spans="1:15" ht="24.95" customHeight="1">
      <c r="A15" s="117"/>
      <c r="B15" s="147" t="s">
        <v>132</v>
      </c>
      <c r="C15" s="45">
        <v>263.96039401877761</v>
      </c>
      <c r="D15" s="45">
        <v>633.5049456450663</v>
      </c>
      <c r="E15" s="45">
        <v>2.8507722554027977</v>
      </c>
      <c r="F15" s="45">
        <v>242.74574360608955</v>
      </c>
      <c r="G15" s="45">
        <v>582.58978465461496</v>
      </c>
      <c r="H15" s="45">
        <v>2621.6540309457669</v>
      </c>
      <c r="I15" s="45">
        <v>293.52174593700386</v>
      </c>
      <c r="J15" s="45">
        <v>704.4521902488093</v>
      </c>
      <c r="K15" s="45">
        <v>3026.155402152167</v>
      </c>
      <c r="L15" s="148" t="s">
        <v>142</v>
      </c>
    </row>
    <row r="16" spans="1:15" ht="24.95" customHeight="1">
      <c r="A16" s="117"/>
      <c r="B16" s="147" t="s">
        <v>133</v>
      </c>
      <c r="C16" s="45">
        <v>443.8503159174636</v>
      </c>
      <c r="D16" s="45">
        <v>443.8503159174636</v>
      </c>
      <c r="E16" s="45">
        <v>1.5534761057111226</v>
      </c>
      <c r="F16" s="45">
        <v>481.08696662291743</v>
      </c>
      <c r="G16" s="45">
        <v>481.08696662291743</v>
      </c>
      <c r="H16" s="45">
        <v>1683.8043831802111</v>
      </c>
      <c r="I16" s="45">
        <v>384.22244729206625</v>
      </c>
      <c r="J16" s="45">
        <v>384.22244729206625</v>
      </c>
      <c r="K16" s="45">
        <v>1344.7785655222319</v>
      </c>
      <c r="L16" s="148" t="s">
        <v>143</v>
      </c>
    </row>
    <row r="17" spans="1:15" ht="24.95" customHeight="1">
      <c r="A17" s="117"/>
      <c r="B17" s="147" t="s">
        <v>134</v>
      </c>
      <c r="C17" s="45">
        <v>2367.4502900800212</v>
      </c>
      <c r="D17" s="45">
        <v>7575.8409282560688</v>
      </c>
      <c r="E17" s="45">
        <v>22.727522784768208</v>
      </c>
      <c r="F17" s="45">
        <v>2281.0850306481384</v>
      </c>
      <c r="G17" s="45">
        <v>7299.472098074044</v>
      </c>
      <c r="H17" s="45">
        <v>21898.416294222134</v>
      </c>
      <c r="I17" s="45">
        <v>2006.3494274323916</v>
      </c>
      <c r="J17" s="45">
        <v>6420.3181677836528</v>
      </c>
      <c r="K17" s="45">
        <v>19260.95450335096</v>
      </c>
      <c r="L17" s="148" t="s">
        <v>150</v>
      </c>
    </row>
    <row r="18" spans="1:15" ht="24.95" customHeight="1">
      <c r="A18" s="117"/>
      <c r="B18" s="147" t="s">
        <v>135</v>
      </c>
      <c r="C18" s="45">
        <v>323.68842769677951</v>
      </c>
      <c r="D18" s="45">
        <v>517.90148431484727</v>
      </c>
      <c r="E18" s="45">
        <v>2.5895074215742362</v>
      </c>
      <c r="F18" s="45">
        <v>488.82848214279164</v>
      </c>
      <c r="G18" s="45">
        <v>1173.1883571426999</v>
      </c>
      <c r="H18" s="45">
        <v>4692.7534285707998</v>
      </c>
      <c r="I18" s="45">
        <v>291.61866499999996</v>
      </c>
      <c r="J18" s="45">
        <v>699.88479599999994</v>
      </c>
      <c r="K18" s="45">
        <v>2799.5391839999998</v>
      </c>
      <c r="L18" s="148" t="s">
        <v>144</v>
      </c>
      <c r="M18" s="174"/>
      <c r="N18" s="174"/>
      <c r="O18" s="174"/>
    </row>
    <row r="19" spans="1:15" ht="24.95" customHeight="1">
      <c r="A19" s="117"/>
      <c r="B19" s="147" t="s">
        <v>136</v>
      </c>
      <c r="C19" s="45">
        <v>382.78659652520241</v>
      </c>
      <c r="D19" s="45">
        <v>382.78659652520241</v>
      </c>
      <c r="E19" s="45">
        <v>1.9139329826260123</v>
      </c>
      <c r="F19" s="45">
        <v>321.0431081612773</v>
      </c>
      <c r="G19" s="45">
        <v>466.09506965737683</v>
      </c>
      <c r="H19" s="45">
        <v>2330.4753482868841</v>
      </c>
      <c r="I19" s="45">
        <v>250.36328422093735</v>
      </c>
      <c r="J19" s="45">
        <v>367.66765475349973</v>
      </c>
      <c r="K19" s="45">
        <v>2086.0713198437338</v>
      </c>
      <c r="L19" s="148" t="s">
        <v>145</v>
      </c>
    </row>
    <row r="20" spans="1:15" ht="24.95" customHeight="1">
      <c r="A20" s="117"/>
      <c r="B20" s="147" t="s">
        <v>137</v>
      </c>
      <c r="C20" s="45">
        <v>413.40525503835892</v>
      </c>
      <c r="D20" s="45">
        <v>992.17261209206151</v>
      </c>
      <c r="E20" s="45">
        <v>3.9686904483682461</v>
      </c>
      <c r="F20" s="45">
        <v>375.44973686940745</v>
      </c>
      <c r="G20" s="45">
        <v>358.05654949933489</v>
      </c>
      <c r="H20" s="45">
        <v>1790.2827474966743</v>
      </c>
      <c r="I20" s="45">
        <v>495.63889756728696</v>
      </c>
      <c r="J20" s="45">
        <v>496.71889756728706</v>
      </c>
      <c r="K20" s="45">
        <v>9394.1281376135958</v>
      </c>
      <c r="L20" s="148" t="s">
        <v>146</v>
      </c>
      <c r="M20" s="174"/>
      <c r="N20" s="174"/>
      <c r="O20" s="174"/>
    </row>
    <row r="21" spans="1:15" ht="24.95" customHeight="1">
      <c r="A21" s="117"/>
      <c r="B21" s="147" t="s">
        <v>78</v>
      </c>
      <c r="C21" s="45">
        <v>1061.6497012169975</v>
      </c>
      <c r="D21" s="45">
        <v>2335.629342677395</v>
      </c>
      <c r="E21" s="45">
        <v>9.3425173707095794</v>
      </c>
      <c r="F21" s="45">
        <v>1108.7061004150457</v>
      </c>
      <c r="G21" s="45">
        <v>2439.1534209131009</v>
      </c>
      <c r="H21" s="45">
        <v>9756.6136836524038</v>
      </c>
      <c r="I21" s="45">
        <v>1096.3289793392903</v>
      </c>
      <c r="J21" s="45">
        <v>2411.9237545464393</v>
      </c>
      <c r="K21" s="45">
        <v>9647.6950181857574</v>
      </c>
      <c r="L21" s="148" t="s">
        <v>60</v>
      </c>
    </row>
    <row r="22" spans="1:15" ht="24.95" customHeight="1" thickBot="1">
      <c r="A22" s="117"/>
      <c r="B22" s="145" t="s">
        <v>30</v>
      </c>
      <c r="C22" s="36">
        <f t="shared" ref="C22:K22" si="0">SUM(C9:C21)</f>
        <v>365595.6259417765</v>
      </c>
      <c r="D22" s="36">
        <f t="shared" si="0"/>
        <v>445645.60971142555</v>
      </c>
      <c r="E22" s="36">
        <f t="shared" si="0"/>
        <v>2748505.0224760617</v>
      </c>
      <c r="F22" s="36">
        <f t="shared" si="0"/>
        <v>393227.93959868461</v>
      </c>
      <c r="G22" s="36">
        <f t="shared" si="0"/>
        <v>368248.26866733009</v>
      </c>
      <c r="H22" s="36">
        <f t="shared" si="0"/>
        <v>2251845.1438225098</v>
      </c>
      <c r="I22" s="36">
        <f t="shared" si="0"/>
        <v>393940.42422585271</v>
      </c>
      <c r="J22" s="36">
        <f t="shared" si="0"/>
        <v>376347.30214763217</v>
      </c>
      <c r="K22" s="36">
        <f t="shared" si="0"/>
        <v>2237427.0897027534</v>
      </c>
      <c r="L22" s="145" t="s">
        <v>14</v>
      </c>
      <c r="M22" s="174"/>
    </row>
    <row r="23" spans="1:15" ht="24.95" customHeight="1">
      <c r="A23" s="37"/>
      <c r="B23" s="234" t="s">
        <v>24</v>
      </c>
      <c r="C23" s="234"/>
      <c r="D23" s="234"/>
      <c r="E23" s="37"/>
      <c r="F23" s="84"/>
      <c r="G23" s="143"/>
      <c r="H23" s="227" t="s">
        <v>25</v>
      </c>
      <c r="I23" s="227"/>
      <c r="J23" s="227"/>
      <c r="K23" s="227"/>
      <c r="L23" s="227"/>
    </row>
    <row r="24" spans="1:15" ht="24.95" customHeight="1">
      <c r="A24" s="37"/>
    </row>
    <row r="25" spans="1:15" ht="24.95" customHeight="1">
      <c r="A25" s="37"/>
      <c r="B25" s="234" t="s">
        <v>105</v>
      </c>
      <c r="C25" s="234"/>
      <c r="D25" s="234"/>
      <c r="E25" s="234"/>
      <c r="F25" s="27"/>
      <c r="G25" s="27"/>
      <c r="H25" s="201" t="s">
        <v>99</v>
      </c>
      <c r="I25" s="201"/>
      <c r="J25" s="201"/>
      <c r="K25" s="201"/>
      <c r="L25" s="201"/>
    </row>
    <row r="26" spans="1:15" ht="24.95" customHeight="1">
      <c r="A26" s="117"/>
      <c r="B26" s="117"/>
      <c r="C26" s="117"/>
      <c r="D26" s="117"/>
      <c r="E26" s="117"/>
      <c r="F26" s="117"/>
      <c r="G26" s="149"/>
      <c r="H26" s="149"/>
      <c r="I26" s="128"/>
      <c r="J26" s="128"/>
      <c r="K26" s="128"/>
      <c r="L26" s="117"/>
    </row>
    <row r="27" spans="1:15" ht="24.95" customHeight="1">
      <c r="G27" s="13"/>
      <c r="H27" s="13"/>
      <c r="I27" s="128"/>
      <c r="J27" s="128"/>
      <c r="K27" s="128"/>
    </row>
    <row r="28" spans="1:15" ht="24.95" customHeight="1">
      <c r="G28" s="13"/>
      <c r="H28" s="13"/>
      <c r="I28" s="13"/>
      <c r="J28" s="13"/>
    </row>
    <row r="29" spans="1:15" ht="24.95" customHeight="1">
      <c r="G29" s="13"/>
      <c r="H29" s="13"/>
      <c r="I29" s="13"/>
      <c r="J29" s="13"/>
    </row>
    <row r="30" spans="1:15" ht="24.95" customHeight="1">
      <c r="G30" s="13"/>
      <c r="H30" s="13"/>
      <c r="I30" s="13"/>
      <c r="J30" s="13"/>
    </row>
    <row r="31" spans="1:15" ht="24.95" customHeight="1">
      <c r="G31" s="13"/>
      <c r="H31" s="13"/>
      <c r="I31" s="13"/>
      <c r="J31" s="13"/>
    </row>
  </sheetData>
  <mergeCells count="11">
    <mergeCell ref="B23:D23"/>
    <mergeCell ref="H23:L23"/>
    <mergeCell ref="B25:E25"/>
    <mergeCell ref="H25:L25"/>
    <mergeCell ref="B4:L4"/>
    <mergeCell ref="B5:L5"/>
    <mergeCell ref="B6:B8"/>
    <mergeCell ref="C6:E6"/>
    <mergeCell ref="F6:H6"/>
    <mergeCell ref="I6:K6"/>
    <mergeCell ref="L6:L8"/>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rightToLeft="1" topLeftCell="C17" zoomScaleNormal="100" workbookViewId="0">
      <selection activeCell="E22" sqref="E22"/>
    </sheetView>
  </sheetViews>
  <sheetFormatPr defaultColWidth="9.125" defaultRowHeight="30" customHeight="1"/>
  <cols>
    <col min="1" max="1" width="38.375" style="55" hidden="1" customWidth="1"/>
    <col min="2" max="2" width="46" style="56" hidden="1" customWidth="1"/>
    <col min="3" max="3" width="5.75" style="57" bestFit="1" customWidth="1"/>
    <col min="4" max="4" width="39" style="56" bestFit="1" customWidth="1"/>
    <col min="5" max="5" width="69.75" style="58" customWidth="1"/>
    <col min="6" max="6" width="46.125" style="59" customWidth="1"/>
    <col min="7" max="16384" width="9.125" style="59"/>
  </cols>
  <sheetData>
    <row r="1" spans="1:5" ht="14.85" customHeight="1"/>
    <row r="2" spans="1:5" ht="14.85" customHeight="1"/>
    <row r="3" spans="1:5" ht="14.85" customHeight="1"/>
    <row r="4" spans="1:5" ht="30" customHeight="1">
      <c r="A4" s="60"/>
      <c r="B4" s="61" t="s">
        <v>158</v>
      </c>
      <c r="C4" s="95">
        <v>1</v>
      </c>
      <c r="D4" s="80" t="s">
        <v>159</v>
      </c>
      <c r="E4" s="81"/>
    </row>
    <row r="5" spans="1:5" ht="30" customHeight="1">
      <c r="A5" s="62" t="s">
        <v>160</v>
      </c>
      <c r="B5" s="63" t="s">
        <v>161</v>
      </c>
      <c r="C5" s="96" t="s">
        <v>162</v>
      </c>
      <c r="D5" s="64" t="s">
        <v>163</v>
      </c>
      <c r="E5" s="182" t="s">
        <v>217</v>
      </c>
    </row>
    <row r="6" spans="1:5" s="68" customFormat="1" ht="30" customHeight="1">
      <c r="A6" s="65"/>
      <c r="B6" s="66" t="s">
        <v>164</v>
      </c>
      <c r="C6" s="97"/>
      <c r="D6" s="67" t="s">
        <v>165</v>
      </c>
      <c r="E6" s="183" t="s">
        <v>218</v>
      </c>
    </row>
    <row r="7" spans="1:5" s="68" customFormat="1" ht="30" customHeight="1">
      <c r="A7" s="65"/>
      <c r="B7" s="66" t="s">
        <v>166</v>
      </c>
      <c r="C7" s="97"/>
      <c r="D7" s="67" t="s">
        <v>167</v>
      </c>
      <c r="E7" s="184">
        <v>97146080173</v>
      </c>
    </row>
    <row r="8" spans="1:5" s="68" customFormat="1" ht="30" customHeight="1">
      <c r="A8" s="65"/>
      <c r="B8" s="66" t="s">
        <v>168</v>
      </c>
      <c r="C8" s="97"/>
      <c r="D8" s="67" t="s">
        <v>169</v>
      </c>
      <c r="E8" s="185" t="s">
        <v>219</v>
      </c>
    </row>
    <row r="9" spans="1:5" s="68" customFormat="1" ht="30" customHeight="1">
      <c r="A9" s="65"/>
      <c r="B9" s="66"/>
      <c r="C9" s="97"/>
      <c r="D9" s="67" t="s">
        <v>170</v>
      </c>
      <c r="E9" s="186">
        <v>43408</v>
      </c>
    </row>
    <row r="10" spans="1:5" ht="30" customHeight="1">
      <c r="A10" s="69" t="s">
        <v>171</v>
      </c>
      <c r="B10" s="70" t="s">
        <v>172</v>
      </c>
      <c r="C10" s="98" t="s">
        <v>173</v>
      </c>
      <c r="D10" s="71" t="s">
        <v>174</v>
      </c>
      <c r="E10" s="187" t="s">
        <v>220</v>
      </c>
    </row>
    <row r="11" spans="1:5" ht="30" customHeight="1">
      <c r="A11" s="69" t="s">
        <v>175</v>
      </c>
      <c r="B11" s="70" t="s">
        <v>176</v>
      </c>
      <c r="C11" s="98" t="s">
        <v>177</v>
      </c>
      <c r="D11" s="71" t="s">
        <v>178</v>
      </c>
      <c r="E11" s="187" t="s">
        <v>221</v>
      </c>
    </row>
    <row r="12" spans="1:5" s="72" customFormat="1" ht="30" customHeight="1">
      <c r="A12" s="60"/>
      <c r="B12" s="61" t="s">
        <v>179</v>
      </c>
      <c r="C12" s="95">
        <v>2</v>
      </c>
      <c r="D12" s="80" t="s">
        <v>180</v>
      </c>
      <c r="E12" s="81"/>
    </row>
    <row r="13" spans="1:5" ht="30" customHeight="1">
      <c r="A13" s="69" t="s">
        <v>181</v>
      </c>
      <c r="B13" s="70" t="s">
        <v>182</v>
      </c>
      <c r="C13" s="96" t="s">
        <v>183</v>
      </c>
      <c r="D13" s="71" t="s">
        <v>184</v>
      </c>
      <c r="E13" s="187" t="s">
        <v>222</v>
      </c>
    </row>
    <row r="14" spans="1:5" ht="30" customHeight="1">
      <c r="A14" s="69" t="s">
        <v>185</v>
      </c>
      <c r="B14" s="70" t="s">
        <v>186</v>
      </c>
      <c r="C14" s="96" t="s">
        <v>187</v>
      </c>
      <c r="D14" s="71" t="s">
        <v>188</v>
      </c>
      <c r="E14" s="188">
        <v>2018</v>
      </c>
    </row>
    <row r="15" spans="1:5" ht="30" customHeight="1">
      <c r="A15" s="69" t="s">
        <v>189</v>
      </c>
      <c r="B15" s="70" t="s">
        <v>190</v>
      </c>
      <c r="C15" s="96" t="s">
        <v>191</v>
      </c>
      <c r="D15" s="71" t="s">
        <v>192</v>
      </c>
      <c r="E15" s="187" t="s">
        <v>223</v>
      </c>
    </row>
    <row r="16" spans="1:5" ht="30" customHeight="1">
      <c r="A16" s="73"/>
      <c r="B16" s="61" t="s">
        <v>193</v>
      </c>
      <c r="C16" s="95">
        <v>3</v>
      </c>
      <c r="D16" s="80" t="s">
        <v>194</v>
      </c>
      <c r="E16" s="81"/>
    </row>
    <row r="17" spans="1:5" ht="30" customHeight="1">
      <c r="A17" s="74" t="s">
        <v>195</v>
      </c>
      <c r="B17" s="75" t="s">
        <v>196</v>
      </c>
      <c r="C17" s="96" t="s">
        <v>197</v>
      </c>
      <c r="D17" s="76" t="s">
        <v>198</v>
      </c>
      <c r="E17" s="189" t="s">
        <v>228</v>
      </c>
    </row>
    <row r="18" spans="1:5" ht="30" customHeight="1">
      <c r="A18" s="69" t="s">
        <v>199</v>
      </c>
      <c r="B18" s="70" t="s">
        <v>200</v>
      </c>
      <c r="C18" s="96" t="s">
        <v>201</v>
      </c>
      <c r="D18" s="71" t="s">
        <v>202</v>
      </c>
      <c r="E18" s="187" t="s">
        <v>224</v>
      </c>
    </row>
    <row r="19" spans="1:5" ht="30" customHeight="1">
      <c r="A19" s="69" t="s">
        <v>203</v>
      </c>
      <c r="B19" s="70" t="s">
        <v>204</v>
      </c>
      <c r="C19" s="96" t="s">
        <v>205</v>
      </c>
      <c r="D19" s="71" t="s">
        <v>206</v>
      </c>
      <c r="E19" s="187" t="s">
        <v>227</v>
      </c>
    </row>
    <row r="20" spans="1:5" s="72" customFormat="1" ht="30" customHeight="1">
      <c r="A20" s="73"/>
      <c r="B20" s="61" t="s">
        <v>207</v>
      </c>
      <c r="C20" s="95">
        <v>4</v>
      </c>
      <c r="D20" s="80" t="s">
        <v>208</v>
      </c>
      <c r="E20" s="81"/>
    </row>
    <row r="21" spans="1:5" ht="32.25" customHeight="1">
      <c r="A21" s="77" t="s">
        <v>213</v>
      </c>
      <c r="B21" s="78" t="s">
        <v>214</v>
      </c>
      <c r="C21" s="96" t="s">
        <v>211</v>
      </c>
      <c r="D21" s="79" t="s">
        <v>216</v>
      </c>
      <c r="E21" s="190" t="s">
        <v>226</v>
      </c>
    </row>
    <row r="22" spans="1:5" ht="56.25" customHeight="1">
      <c r="A22" s="74" t="s">
        <v>209</v>
      </c>
      <c r="B22" s="75" t="s">
        <v>210</v>
      </c>
      <c r="C22" s="96" t="s">
        <v>215</v>
      </c>
      <c r="D22" s="76" t="s">
        <v>212</v>
      </c>
      <c r="E22" s="191" t="s">
        <v>225</v>
      </c>
    </row>
    <row r="23" spans="1:5" ht="36" customHeight="1">
      <c r="C23" s="96"/>
      <c r="E23" s="191" t="s">
        <v>236</v>
      </c>
    </row>
    <row r="24" spans="1:5" ht="40.5" customHeight="1">
      <c r="C24" s="96"/>
      <c r="E24" s="191" t="s">
        <v>237</v>
      </c>
    </row>
    <row r="25" spans="1:5" ht="40.5" customHeight="1">
      <c r="C25" s="96"/>
      <c r="E25" s="191" t="s">
        <v>238</v>
      </c>
    </row>
    <row r="26" spans="1:5" ht="40.5" customHeight="1">
      <c r="C26" s="96"/>
      <c r="E26" s="191" t="s">
        <v>239</v>
      </c>
    </row>
    <row r="27" spans="1:5" ht="34.5" customHeight="1" thickBot="1">
      <c r="C27" s="99"/>
      <c r="D27" s="82"/>
      <c r="E27" s="192" t="s">
        <v>240</v>
      </c>
    </row>
  </sheetData>
  <hyperlinks>
    <hyperlink ref="E8" r:id="rId1"/>
  </hyperlinks>
  <pageMargins left="0.7" right="0.7" top="0.75" bottom="0.75" header="0.3" footer="0.3"/>
  <pageSetup paperSize="9" orientation="landscape"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rightToLeft="1" topLeftCell="B8" zoomScale="80" zoomScaleNormal="80" workbookViewId="0">
      <selection activeCell="E16" sqref="E16"/>
    </sheetView>
  </sheetViews>
  <sheetFormatPr defaultRowHeight="24.95" customHeight="1"/>
  <cols>
    <col min="1" max="1" width="25.625" style="1" customWidth="1"/>
    <col min="2" max="11" width="15.625" style="1" customWidth="1"/>
    <col min="12" max="219" width="9.125" style="1"/>
    <col min="220" max="220" width="18.125" style="1" customWidth="1"/>
    <col min="221" max="227" width="9.25" style="1" customWidth="1"/>
    <col min="228" max="228" width="10" style="1" bestFit="1" customWidth="1"/>
    <col min="229" max="229" width="18.125" style="1" customWidth="1"/>
    <col min="230" max="230" width="10" style="1" bestFit="1" customWidth="1"/>
    <col min="231" max="475" width="9.125" style="1"/>
    <col min="476" max="476" width="18.125" style="1" customWidth="1"/>
    <col min="477" max="483" width="9.25" style="1" customWidth="1"/>
    <col min="484" max="484" width="10" style="1" bestFit="1" customWidth="1"/>
    <col min="485" max="485" width="18.125" style="1" customWidth="1"/>
    <col min="486" max="486" width="10" style="1" bestFit="1" customWidth="1"/>
    <col min="487" max="731" width="9.125" style="1"/>
    <col min="732" max="732" width="18.125" style="1" customWidth="1"/>
    <col min="733" max="739" width="9.25" style="1" customWidth="1"/>
    <col min="740" max="740" width="10" style="1" bestFit="1" customWidth="1"/>
    <col min="741" max="741" width="18.125" style="1" customWidth="1"/>
    <col min="742" max="742" width="10" style="1" bestFit="1" customWidth="1"/>
    <col min="743" max="987" width="9.125" style="1"/>
    <col min="988" max="988" width="18.125" style="1" customWidth="1"/>
    <col min="989" max="995" width="9.25" style="1" customWidth="1"/>
    <col min="996" max="996" width="10" style="1" bestFit="1" customWidth="1"/>
    <col min="997" max="997" width="18.125" style="1" customWidth="1"/>
    <col min="998" max="998" width="10" style="1" bestFit="1" customWidth="1"/>
    <col min="999" max="1243" width="9.125" style="1"/>
    <col min="1244" max="1244" width="18.125" style="1" customWidth="1"/>
    <col min="1245" max="1251" width="9.25" style="1" customWidth="1"/>
    <col min="1252" max="1252" width="10" style="1" bestFit="1" customWidth="1"/>
    <col min="1253" max="1253" width="18.125" style="1" customWidth="1"/>
    <col min="1254" max="1254" width="10" style="1" bestFit="1" customWidth="1"/>
    <col min="1255" max="1499" width="9.125" style="1"/>
    <col min="1500" max="1500" width="18.125" style="1" customWidth="1"/>
    <col min="1501" max="1507" width="9.25" style="1" customWidth="1"/>
    <col min="1508" max="1508" width="10" style="1" bestFit="1" customWidth="1"/>
    <col min="1509" max="1509" width="18.125" style="1" customWidth="1"/>
    <col min="1510" max="1510" width="10" style="1" bestFit="1" customWidth="1"/>
    <col min="1511" max="1755" width="9.125" style="1"/>
    <col min="1756" max="1756" width="18.125" style="1" customWidth="1"/>
    <col min="1757" max="1763" width="9.25" style="1" customWidth="1"/>
    <col min="1764" max="1764" width="10" style="1" bestFit="1" customWidth="1"/>
    <col min="1765" max="1765" width="18.125" style="1" customWidth="1"/>
    <col min="1766" max="1766" width="10" style="1" bestFit="1" customWidth="1"/>
    <col min="1767" max="2011" width="9.125" style="1"/>
    <col min="2012" max="2012" width="18.125" style="1" customWidth="1"/>
    <col min="2013" max="2019" width="9.25" style="1" customWidth="1"/>
    <col min="2020" max="2020" width="10" style="1" bestFit="1" customWidth="1"/>
    <col min="2021" max="2021" width="18.125" style="1" customWidth="1"/>
    <col min="2022" max="2022" width="10" style="1" bestFit="1" customWidth="1"/>
    <col min="2023" max="2267" width="9.125" style="1"/>
    <col min="2268" max="2268" width="18.125" style="1" customWidth="1"/>
    <col min="2269" max="2275" width="9.25" style="1" customWidth="1"/>
    <col min="2276" max="2276" width="10" style="1" bestFit="1" customWidth="1"/>
    <col min="2277" max="2277" width="18.125" style="1" customWidth="1"/>
    <col min="2278" max="2278" width="10" style="1" bestFit="1" customWidth="1"/>
    <col min="2279" max="2523" width="9.125" style="1"/>
    <col min="2524" max="2524" width="18.125" style="1" customWidth="1"/>
    <col min="2525" max="2531" width="9.25" style="1" customWidth="1"/>
    <col min="2532" max="2532" width="10" style="1" bestFit="1" customWidth="1"/>
    <col min="2533" max="2533" width="18.125" style="1" customWidth="1"/>
    <col min="2534" max="2534" width="10" style="1" bestFit="1" customWidth="1"/>
    <col min="2535" max="2779" width="9.125" style="1"/>
    <col min="2780" max="2780" width="18.125" style="1" customWidth="1"/>
    <col min="2781" max="2787" width="9.25" style="1" customWidth="1"/>
    <col min="2788" max="2788" width="10" style="1" bestFit="1" customWidth="1"/>
    <col min="2789" max="2789" width="18.125" style="1" customWidth="1"/>
    <col min="2790" max="2790" width="10" style="1" bestFit="1" customWidth="1"/>
    <col min="2791" max="3035" width="9.125" style="1"/>
    <col min="3036" max="3036" width="18.125" style="1" customWidth="1"/>
    <col min="3037" max="3043" width="9.25" style="1" customWidth="1"/>
    <col min="3044" max="3044" width="10" style="1" bestFit="1" customWidth="1"/>
    <col min="3045" max="3045" width="18.125" style="1" customWidth="1"/>
    <col min="3046" max="3046" width="10" style="1" bestFit="1" customWidth="1"/>
    <col min="3047" max="3291" width="9.125" style="1"/>
    <col min="3292" max="3292" width="18.125" style="1" customWidth="1"/>
    <col min="3293" max="3299" width="9.25" style="1" customWidth="1"/>
    <col min="3300" max="3300" width="10" style="1" bestFit="1" customWidth="1"/>
    <col min="3301" max="3301" width="18.125" style="1" customWidth="1"/>
    <col min="3302" max="3302" width="10" style="1" bestFit="1" customWidth="1"/>
    <col min="3303" max="3547" width="9.125" style="1"/>
    <col min="3548" max="3548" width="18.125" style="1" customWidth="1"/>
    <col min="3549" max="3555" width="9.25" style="1" customWidth="1"/>
    <col min="3556" max="3556" width="10" style="1" bestFit="1" customWidth="1"/>
    <col min="3557" max="3557" width="18.125" style="1" customWidth="1"/>
    <col min="3558" max="3558" width="10" style="1" bestFit="1" customWidth="1"/>
    <col min="3559" max="3803" width="9.125" style="1"/>
    <col min="3804" max="3804" width="18.125" style="1" customWidth="1"/>
    <col min="3805" max="3811" width="9.25" style="1" customWidth="1"/>
    <col min="3812" max="3812" width="10" style="1" bestFit="1" customWidth="1"/>
    <col min="3813" max="3813" width="18.125" style="1" customWidth="1"/>
    <col min="3814" max="3814" width="10" style="1" bestFit="1" customWidth="1"/>
    <col min="3815" max="4059" width="9.125" style="1"/>
    <col min="4060" max="4060" width="18.125" style="1" customWidth="1"/>
    <col min="4061" max="4067" width="9.25" style="1" customWidth="1"/>
    <col min="4068" max="4068" width="10" style="1" bestFit="1" customWidth="1"/>
    <col min="4069" max="4069" width="18.125" style="1" customWidth="1"/>
    <col min="4070" max="4070" width="10" style="1" bestFit="1" customWidth="1"/>
    <col min="4071" max="4315" width="9.125" style="1"/>
    <col min="4316" max="4316" width="18.125" style="1" customWidth="1"/>
    <col min="4317" max="4323" width="9.25" style="1" customWidth="1"/>
    <col min="4324" max="4324" width="10" style="1" bestFit="1" customWidth="1"/>
    <col min="4325" max="4325" width="18.125" style="1" customWidth="1"/>
    <col min="4326" max="4326" width="10" style="1" bestFit="1" customWidth="1"/>
    <col min="4327" max="4571" width="9.125" style="1"/>
    <col min="4572" max="4572" width="18.125" style="1" customWidth="1"/>
    <col min="4573" max="4579" width="9.25" style="1" customWidth="1"/>
    <col min="4580" max="4580" width="10" style="1" bestFit="1" customWidth="1"/>
    <col min="4581" max="4581" width="18.125" style="1" customWidth="1"/>
    <col min="4582" max="4582" width="10" style="1" bestFit="1" customWidth="1"/>
    <col min="4583" max="4827" width="9.125" style="1"/>
    <col min="4828" max="4828" width="18.125" style="1" customWidth="1"/>
    <col min="4829" max="4835" width="9.25" style="1" customWidth="1"/>
    <col min="4836" max="4836" width="10" style="1" bestFit="1" customWidth="1"/>
    <col min="4837" max="4837" width="18.125" style="1" customWidth="1"/>
    <col min="4838" max="4838" width="10" style="1" bestFit="1" customWidth="1"/>
    <col min="4839" max="5083" width="9.125" style="1"/>
    <col min="5084" max="5084" width="18.125" style="1" customWidth="1"/>
    <col min="5085" max="5091" width="9.25" style="1" customWidth="1"/>
    <col min="5092" max="5092" width="10" style="1" bestFit="1" customWidth="1"/>
    <col min="5093" max="5093" width="18.125" style="1" customWidth="1"/>
    <col min="5094" max="5094" width="10" style="1" bestFit="1" customWidth="1"/>
    <col min="5095" max="5339" width="9.125" style="1"/>
    <col min="5340" max="5340" width="18.125" style="1" customWidth="1"/>
    <col min="5341" max="5347" width="9.25" style="1" customWidth="1"/>
    <col min="5348" max="5348" width="10" style="1" bestFit="1" customWidth="1"/>
    <col min="5349" max="5349" width="18.125" style="1" customWidth="1"/>
    <col min="5350" max="5350" width="10" style="1" bestFit="1" customWidth="1"/>
    <col min="5351" max="5595" width="9.125" style="1"/>
    <col min="5596" max="5596" width="18.125" style="1" customWidth="1"/>
    <col min="5597" max="5603" width="9.25" style="1" customWidth="1"/>
    <col min="5604" max="5604" width="10" style="1" bestFit="1" customWidth="1"/>
    <col min="5605" max="5605" width="18.125" style="1" customWidth="1"/>
    <col min="5606" max="5606" width="10" style="1" bestFit="1" customWidth="1"/>
    <col min="5607" max="5851" width="9.125" style="1"/>
    <col min="5852" max="5852" width="18.125" style="1" customWidth="1"/>
    <col min="5853" max="5859" width="9.25" style="1" customWidth="1"/>
    <col min="5860" max="5860" width="10" style="1" bestFit="1" customWidth="1"/>
    <col min="5861" max="5861" width="18.125" style="1" customWidth="1"/>
    <col min="5862" max="5862" width="10" style="1" bestFit="1" customWidth="1"/>
    <col min="5863" max="6107" width="9.125" style="1"/>
    <col min="6108" max="6108" width="18.125" style="1" customWidth="1"/>
    <col min="6109" max="6115" width="9.25" style="1" customWidth="1"/>
    <col min="6116" max="6116" width="10" style="1" bestFit="1" customWidth="1"/>
    <col min="6117" max="6117" width="18.125" style="1" customWidth="1"/>
    <col min="6118" max="6118" width="10" style="1" bestFit="1" customWidth="1"/>
    <col min="6119" max="6363" width="9.125" style="1"/>
    <col min="6364" max="6364" width="18.125" style="1" customWidth="1"/>
    <col min="6365" max="6371" width="9.25" style="1" customWidth="1"/>
    <col min="6372" max="6372" width="10" style="1" bestFit="1" customWidth="1"/>
    <col min="6373" max="6373" width="18.125" style="1" customWidth="1"/>
    <col min="6374" max="6374" width="10" style="1" bestFit="1" customWidth="1"/>
    <col min="6375" max="6619" width="9.125" style="1"/>
    <col min="6620" max="6620" width="18.125" style="1" customWidth="1"/>
    <col min="6621" max="6627" width="9.25" style="1" customWidth="1"/>
    <col min="6628" max="6628" width="10" style="1" bestFit="1" customWidth="1"/>
    <col min="6629" max="6629" width="18.125" style="1" customWidth="1"/>
    <col min="6630" max="6630" width="10" style="1" bestFit="1" customWidth="1"/>
    <col min="6631" max="6875" width="9.125" style="1"/>
    <col min="6876" max="6876" width="18.125" style="1" customWidth="1"/>
    <col min="6877" max="6883" width="9.25" style="1" customWidth="1"/>
    <col min="6884" max="6884" width="10" style="1" bestFit="1" customWidth="1"/>
    <col min="6885" max="6885" width="18.125" style="1" customWidth="1"/>
    <col min="6886" max="6886" width="10" style="1" bestFit="1" customWidth="1"/>
    <col min="6887" max="7131" width="9.125" style="1"/>
    <col min="7132" max="7132" width="18.125" style="1" customWidth="1"/>
    <col min="7133" max="7139" width="9.25" style="1" customWidth="1"/>
    <col min="7140" max="7140" width="10" style="1" bestFit="1" customWidth="1"/>
    <col min="7141" max="7141" width="18.125" style="1" customWidth="1"/>
    <col min="7142" max="7142" width="10" style="1" bestFit="1" customWidth="1"/>
    <col min="7143" max="7387" width="9.125" style="1"/>
    <col min="7388" max="7388" width="18.125" style="1" customWidth="1"/>
    <col min="7389" max="7395" width="9.25" style="1" customWidth="1"/>
    <col min="7396" max="7396" width="10" style="1" bestFit="1" customWidth="1"/>
    <col min="7397" max="7397" width="18.125" style="1" customWidth="1"/>
    <col min="7398" max="7398" width="10" style="1" bestFit="1" customWidth="1"/>
    <col min="7399" max="7643" width="9.125" style="1"/>
    <col min="7644" max="7644" width="18.125" style="1" customWidth="1"/>
    <col min="7645" max="7651" width="9.25" style="1" customWidth="1"/>
    <col min="7652" max="7652" width="10" style="1" bestFit="1" customWidth="1"/>
    <col min="7653" max="7653" width="18.125" style="1" customWidth="1"/>
    <col min="7654" max="7654" width="10" style="1" bestFit="1" customWidth="1"/>
    <col min="7655" max="7899" width="9.125" style="1"/>
    <col min="7900" max="7900" width="18.125" style="1" customWidth="1"/>
    <col min="7901" max="7907" width="9.25" style="1" customWidth="1"/>
    <col min="7908" max="7908" width="10" style="1" bestFit="1" customWidth="1"/>
    <col min="7909" max="7909" width="18.125" style="1" customWidth="1"/>
    <col min="7910" max="7910" width="10" style="1" bestFit="1" customWidth="1"/>
    <col min="7911" max="8155" width="9.125" style="1"/>
    <col min="8156" max="8156" width="18.125" style="1" customWidth="1"/>
    <col min="8157" max="8163" width="9.25" style="1" customWidth="1"/>
    <col min="8164" max="8164" width="10" style="1" bestFit="1" customWidth="1"/>
    <col min="8165" max="8165" width="18.125" style="1" customWidth="1"/>
    <col min="8166" max="8166" width="10" style="1" bestFit="1" customWidth="1"/>
    <col min="8167" max="8411" width="9.125" style="1"/>
    <col min="8412" max="8412" width="18.125" style="1" customWidth="1"/>
    <col min="8413" max="8419" width="9.25" style="1" customWidth="1"/>
    <col min="8420" max="8420" width="10" style="1" bestFit="1" customWidth="1"/>
    <col min="8421" max="8421" width="18.125" style="1" customWidth="1"/>
    <col min="8422" max="8422" width="10" style="1" bestFit="1" customWidth="1"/>
    <col min="8423" max="8667" width="9.125" style="1"/>
    <col min="8668" max="8668" width="18.125" style="1" customWidth="1"/>
    <col min="8669" max="8675" width="9.25" style="1" customWidth="1"/>
    <col min="8676" max="8676" width="10" style="1" bestFit="1" customWidth="1"/>
    <col min="8677" max="8677" width="18.125" style="1" customWidth="1"/>
    <col min="8678" max="8678" width="10" style="1" bestFit="1" customWidth="1"/>
    <col min="8679" max="8923" width="9.125" style="1"/>
    <col min="8924" max="8924" width="18.125" style="1" customWidth="1"/>
    <col min="8925" max="8931" width="9.25" style="1" customWidth="1"/>
    <col min="8932" max="8932" width="10" style="1" bestFit="1" customWidth="1"/>
    <col min="8933" max="8933" width="18.125" style="1" customWidth="1"/>
    <col min="8934" max="8934" width="10" style="1" bestFit="1" customWidth="1"/>
    <col min="8935" max="9179" width="9.125" style="1"/>
    <col min="9180" max="9180" width="18.125" style="1" customWidth="1"/>
    <col min="9181" max="9187" width="9.25" style="1" customWidth="1"/>
    <col min="9188" max="9188" width="10" style="1" bestFit="1" customWidth="1"/>
    <col min="9189" max="9189" width="18.125" style="1" customWidth="1"/>
    <col min="9190" max="9190" width="10" style="1" bestFit="1" customWidth="1"/>
    <col min="9191" max="9435" width="9.125" style="1"/>
    <col min="9436" max="9436" width="18.125" style="1" customWidth="1"/>
    <col min="9437" max="9443" width="9.25" style="1" customWidth="1"/>
    <col min="9444" max="9444" width="10" style="1" bestFit="1" customWidth="1"/>
    <col min="9445" max="9445" width="18.125" style="1" customWidth="1"/>
    <col min="9446" max="9446" width="10" style="1" bestFit="1" customWidth="1"/>
    <col min="9447" max="9691" width="9.125" style="1"/>
    <col min="9692" max="9692" width="18.125" style="1" customWidth="1"/>
    <col min="9693" max="9699" width="9.25" style="1" customWidth="1"/>
    <col min="9700" max="9700" width="10" style="1" bestFit="1" customWidth="1"/>
    <col min="9701" max="9701" width="18.125" style="1" customWidth="1"/>
    <col min="9702" max="9702" width="10" style="1" bestFit="1" customWidth="1"/>
    <col min="9703" max="9947" width="9.125" style="1"/>
    <col min="9948" max="9948" width="18.125" style="1" customWidth="1"/>
    <col min="9949" max="9955" width="9.25" style="1" customWidth="1"/>
    <col min="9956" max="9956" width="10" style="1" bestFit="1" customWidth="1"/>
    <col min="9957" max="9957" width="18.125" style="1" customWidth="1"/>
    <col min="9958" max="9958" width="10" style="1" bestFit="1" customWidth="1"/>
    <col min="9959" max="10203" width="9.125" style="1"/>
    <col min="10204" max="10204" width="18.125" style="1" customWidth="1"/>
    <col min="10205" max="10211" width="9.25" style="1" customWidth="1"/>
    <col min="10212" max="10212" width="10" style="1" bestFit="1" customWidth="1"/>
    <col min="10213" max="10213" width="18.125" style="1" customWidth="1"/>
    <col min="10214" max="10214" width="10" style="1" bestFit="1" customWidth="1"/>
    <col min="10215" max="10459" width="9.125" style="1"/>
    <col min="10460" max="10460" width="18.125" style="1" customWidth="1"/>
    <col min="10461" max="10467" width="9.25" style="1" customWidth="1"/>
    <col min="10468" max="10468" width="10" style="1" bestFit="1" customWidth="1"/>
    <col min="10469" max="10469" width="18.125" style="1" customWidth="1"/>
    <col min="10470" max="10470" width="10" style="1" bestFit="1" customWidth="1"/>
    <col min="10471" max="10715" width="9.125" style="1"/>
    <col min="10716" max="10716" width="18.125" style="1" customWidth="1"/>
    <col min="10717" max="10723" width="9.25" style="1" customWidth="1"/>
    <col min="10724" max="10724" width="10" style="1" bestFit="1" customWidth="1"/>
    <col min="10725" max="10725" width="18.125" style="1" customWidth="1"/>
    <col min="10726" max="10726" width="10" style="1" bestFit="1" customWidth="1"/>
    <col min="10727" max="10971" width="9.125" style="1"/>
    <col min="10972" max="10972" width="18.125" style="1" customWidth="1"/>
    <col min="10973" max="10979" width="9.25" style="1" customWidth="1"/>
    <col min="10980" max="10980" width="10" style="1" bestFit="1" customWidth="1"/>
    <col min="10981" max="10981" width="18.125" style="1" customWidth="1"/>
    <col min="10982" max="10982" width="10" style="1" bestFit="1" customWidth="1"/>
    <col min="10983" max="11227" width="9.125" style="1"/>
    <col min="11228" max="11228" width="18.125" style="1" customWidth="1"/>
    <col min="11229" max="11235" width="9.25" style="1" customWidth="1"/>
    <col min="11236" max="11236" width="10" style="1" bestFit="1" customWidth="1"/>
    <col min="11237" max="11237" width="18.125" style="1" customWidth="1"/>
    <col min="11238" max="11238" width="10" style="1" bestFit="1" customWidth="1"/>
    <col min="11239" max="11483" width="9.125" style="1"/>
    <col min="11484" max="11484" width="18.125" style="1" customWidth="1"/>
    <col min="11485" max="11491" width="9.25" style="1" customWidth="1"/>
    <col min="11492" max="11492" width="10" style="1" bestFit="1" customWidth="1"/>
    <col min="11493" max="11493" width="18.125" style="1" customWidth="1"/>
    <col min="11494" max="11494" width="10" style="1" bestFit="1" customWidth="1"/>
    <col min="11495" max="11739" width="9.125" style="1"/>
    <col min="11740" max="11740" width="18.125" style="1" customWidth="1"/>
    <col min="11741" max="11747" width="9.25" style="1" customWidth="1"/>
    <col min="11748" max="11748" width="10" style="1" bestFit="1" customWidth="1"/>
    <col min="11749" max="11749" width="18.125" style="1" customWidth="1"/>
    <col min="11750" max="11750" width="10" style="1" bestFit="1" customWidth="1"/>
    <col min="11751" max="11995" width="9.125" style="1"/>
    <col min="11996" max="11996" width="18.125" style="1" customWidth="1"/>
    <col min="11997" max="12003" width="9.25" style="1" customWidth="1"/>
    <col min="12004" max="12004" width="10" style="1" bestFit="1" customWidth="1"/>
    <col min="12005" max="12005" width="18.125" style="1" customWidth="1"/>
    <col min="12006" max="12006" width="10" style="1" bestFit="1" customWidth="1"/>
    <col min="12007" max="12251" width="9.125" style="1"/>
    <col min="12252" max="12252" width="18.125" style="1" customWidth="1"/>
    <col min="12253" max="12259" width="9.25" style="1" customWidth="1"/>
    <col min="12260" max="12260" width="10" style="1" bestFit="1" customWidth="1"/>
    <col min="12261" max="12261" width="18.125" style="1" customWidth="1"/>
    <col min="12262" max="12262" width="10" style="1" bestFit="1" customWidth="1"/>
    <col min="12263" max="12507" width="9.125" style="1"/>
    <col min="12508" max="12508" width="18.125" style="1" customWidth="1"/>
    <col min="12509" max="12515" width="9.25" style="1" customWidth="1"/>
    <col min="12516" max="12516" width="10" style="1" bestFit="1" customWidth="1"/>
    <col min="12517" max="12517" width="18.125" style="1" customWidth="1"/>
    <col min="12518" max="12518" width="10" style="1" bestFit="1" customWidth="1"/>
    <col min="12519" max="12763" width="9.125" style="1"/>
    <col min="12764" max="12764" width="18.125" style="1" customWidth="1"/>
    <col min="12765" max="12771" width="9.25" style="1" customWidth="1"/>
    <col min="12772" max="12772" width="10" style="1" bestFit="1" customWidth="1"/>
    <col min="12773" max="12773" width="18.125" style="1" customWidth="1"/>
    <col min="12774" max="12774" width="10" style="1" bestFit="1" customWidth="1"/>
    <col min="12775" max="13019" width="9.125" style="1"/>
    <col min="13020" max="13020" width="18.125" style="1" customWidth="1"/>
    <col min="13021" max="13027" width="9.25" style="1" customWidth="1"/>
    <col min="13028" max="13028" width="10" style="1" bestFit="1" customWidth="1"/>
    <col min="13029" max="13029" width="18.125" style="1" customWidth="1"/>
    <col min="13030" max="13030" width="10" style="1" bestFit="1" customWidth="1"/>
    <col min="13031" max="13275" width="9.125" style="1"/>
    <col min="13276" max="13276" width="18.125" style="1" customWidth="1"/>
    <col min="13277" max="13283" width="9.25" style="1" customWidth="1"/>
    <col min="13284" max="13284" width="10" style="1" bestFit="1" customWidth="1"/>
    <col min="13285" max="13285" width="18.125" style="1" customWidth="1"/>
    <col min="13286" max="13286" width="10" style="1" bestFit="1" customWidth="1"/>
    <col min="13287" max="13531" width="9.125" style="1"/>
    <col min="13532" max="13532" width="18.125" style="1" customWidth="1"/>
    <col min="13533" max="13539" width="9.25" style="1" customWidth="1"/>
    <col min="13540" max="13540" width="10" style="1" bestFit="1" customWidth="1"/>
    <col min="13541" max="13541" width="18.125" style="1" customWidth="1"/>
    <col min="13542" max="13542" width="10" style="1" bestFit="1" customWidth="1"/>
    <col min="13543" max="13787" width="9.125" style="1"/>
    <col min="13788" max="13788" width="18.125" style="1" customWidth="1"/>
    <col min="13789" max="13795" width="9.25" style="1" customWidth="1"/>
    <col min="13796" max="13796" width="10" style="1" bestFit="1" customWidth="1"/>
    <col min="13797" max="13797" width="18.125" style="1" customWidth="1"/>
    <col min="13798" max="13798" width="10" style="1" bestFit="1" customWidth="1"/>
    <col min="13799" max="14043" width="9.125" style="1"/>
    <col min="14044" max="14044" width="18.125" style="1" customWidth="1"/>
    <col min="14045" max="14051" width="9.25" style="1" customWidth="1"/>
    <col min="14052" max="14052" width="10" style="1" bestFit="1" customWidth="1"/>
    <col min="14053" max="14053" width="18.125" style="1" customWidth="1"/>
    <col min="14054" max="14054" width="10" style="1" bestFit="1" customWidth="1"/>
    <col min="14055" max="14299" width="9.125" style="1"/>
    <col min="14300" max="14300" width="18.125" style="1" customWidth="1"/>
    <col min="14301" max="14307" width="9.25" style="1" customWidth="1"/>
    <col min="14308" max="14308" width="10" style="1" bestFit="1" customWidth="1"/>
    <col min="14309" max="14309" width="18.125" style="1" customWidth="1"/>
    <col min="14310" max="14310" width="10" style="1" bestFit="1" customWidth="1"/>
    <col min="14311" max="14555" width="9.125" style="1"/>
    <col min="14556" max="14556" width="18.125" style="1" customWidth="1"/>
    <col min="14557" max="14563" width="9.25" style="1" customWidth="1"/>
    <col min="14564" max="14564" width="10" style="1" bestFit="1" customWidth="1"/>
    <col min="14565" max="14565" width="18.125" style="1" customWidth="1"/>
    <col min="14566" max="14566" width="10" style="1" bestFit="1" customWidth="1"/>
    <col min="14567" max="14811" width="9.125" style="1"/>
    <col min="14812" max="14812" width="18.125" style="1" customWidth="1"/>
    <col min="14813" max="14819" width="9.25" style="1" customWidth="1"/>
    <col min="14820" max="14820" width="10" style="1" bestFit="1" customWidth="1"/>
    <col min="14821" max="14821" width="18.125" style="1" customWidth="1"/>
    <col min="14822" max="14822" width="10" style="1" bestFit="1" customWidth="1"/>
    <col min="14823" max="15067" width="9.125" style="1"/>
    <col min="15068" max="15068" width="18.125" style="1" customWidth="1"/>
    <col min="15069" max="15075" width="9.25" style="1" customWidth="1"/>
    <col min="15076" max="15076" width="10" style="1" bestFit="1" customWidth="1"/>
    <col min="15077" max="15077" width="18.125" style="1" customWidth="1"/>
    <col min="15078" max="15078" width="10" style="1" bestFit="1" customWidth="1"/>
    <col min="15079" max="15323" width="9.125" style="1"/>
    <col min="15324" max="15324" width="18.125" style="1" customWidth="1"/>
    <col min="15325" max="15331" width="9.25" style="1" customWidth="1"/>
    <col min="15332" max="15332" width="10" style="1" bestFit="1" customWidth="1"/>
    <col min="15333" max="15333" width="18.125" style="1" customWidth="1"/>
    <col min="15334" max="15334" width="10" style="1" bestFit="1" customWidth="1"/>
    <col min="15335" max="15579" width="9.125" style="1"/>
    <col min="15580" max="15580" width="18.125" style="1" customWidth="1"/>
    <col min="15581" max="15587" width="9.25" style="1" customWidth="1"/>
    <col min="15588" max="15588" width="10" style="1" bestFit="1" customWidth="1"/>
    <col min="15589" max="15589" width="18.125" style="1" customWidth="1"/>
    <col min="15590" max="15590" width="10" style="1" bestFit="1" customWidth="1"/>
    <col min="15591" max="15835" width="9.125" style="1"/>
    <col min="15836" max="15836" width="18.125" style="1" customWidth="1"/>
    <col min="15837" max="15843" width="9.25" style="1" customWidth="1"/>
    <col min="15844" max="15844" width="10" style="1" bestFit="1" customWidth="1"/>
    <col min="15845" max="15845" width="18.125" style="1" customWidth="1"/>
    <col min="15846" max="15846" width="10" style="1" bestFit="1" customWidth="1"/>
    <col min="15847" max="16091" width="9.125" style="1"/>
    <col min="16092" max="16092" width="18.125" style="1" customWidth="1"/>
    <col min="16093" max="16099" width="9.25" style="1" customWidth="1"/>
    <col min="16100" max="16100" width="10" style="1" bestFit="1" customWidth="1"/>
    <col min="16101" max="16101" width="18.125" style="1" customWidth="1"/>
    <col min="16102" max="16102" width="10" style="1" bestFit="1" customWidth="1"/>
    <col min="16103" max="16347" width="9.125" style="1"/>
    <col min="16348" max="16360" width="9.125" style="1" customWidth="1"/>
    <col min="16361" max="16362" width="9.125" style="1"/>
    <col min="16363" max="16384" width="9.125" style="1" customWidth="1"/>
  </cols>
  <sheetData>
    <row r="1" spans="1:11" s="2" customFormat="1" ht="14.85" customHeight="1">
      <c r="A1" s="137"/>
    </row>
    <row r="2" spans="1:11" s="2" customFormat="1" ht="14.85" customHeight="1">
      <c r="A2" s="37"/>
      <c r="B2" s="37"/>
      <c r="C2" s="37"/>
      <c r="D2" s="37"/>
      <c r="E2" s="37"/>
      <c r="F2" s="37"/>
      <c r="G2" s="37"/>
      <c r="H2" s="37"/>
      <c r="I2" s="37"/>
      <c r="J2" s="37"/>
      <c r="K2" s="37"/>
    </row>
    <row r="3" spans="1:11" s="2" customFormat="1" ht="14.85" customHeight="1">
      <c r="A3" s="37"/>
      <c r="B3" s="37"/>
      <c r="C3" s="37"/>
      <c r="D3" s="37"/>
      <c r="E3" s="37"/>
      <c r="F3" s="37"/>
      <c r="G3" s="37"/>
      <c r="H3" s="37"/>
      <c r="I3" s="37"/>
      <c r="J3" s="37"/>
      <c r="K3" s="37"/>
    </row>
    <row r="4" spans="1:11" s="2" customFormat="1" ht="24.95" customHeight="1">
      <c r="A4" s="37"/>
      <c r="B4" s="205" t="s">
        <v>241</v>
      </c>
      <c r="C4" s="205"/>
      <c r="D4" s="205"/>
      <c r="E4" s="205"/>
      <c r="F4" s="205"/>
      <c r="G4" s="205"/>
      <c r="H4" s="206"/>
      <c r="I4" s="206"/>
      <c r="J4" s="206"/>
      <c r="K4" s="206"/>
    </row>
    <row r="5" spans="1:11" ht="24.95" customHeight="1">
      <c r="A5" s="37"/>
      <c r="B5" s="207" t="s">
        <v>242</v>
      </c>
      <c r="C5" s="207"/>
      <c r="D5" s="207"/>
      <c r="E5" s="207"/>
      <c r="F5" s="207"/>
      <c r="G5" s="207"/>
      <c r="H5" s="208"/>
      <c r="I5" s="208"/>
      <c r="J5" s="208"/>
      <c r="K5" s="208"/>
    </row>
    <row r="6" spans="1:11" ht="24.95" customHeight="1">
      <c r="A6" s="117"/>
      <c r="B6" s="209" t="s">
        <v>84</v>
      </c>
      <c r="C6" s="140" t="s">
        <v>233</v>
      </c>
      <c r="D6" s="141"/>
      <c r="E6" s="141"/>
      <c r="F6" s="142"/>
      <c r="G6" s="138" t="s">
        <v>79</v>
      </c>
      <c r="H6" s="138"/>
      <c r="I6" s="139"/>
      <c r="J6" s="89" t="s">
        <v>94</v>
      </c>
      <c r="K6" s="210" t="s">
        <v>83</v>
      </c>
    </row>
    <row r="7" spans="1:11" ht="24.95" customHeight="1">
      <c r="A7" s="117"/>
      <c r="B7" s="209"/>
      <c r="C7" s="89" t="s">
        <v>231</v>
      </c>
      <c r="D7" s="89" t="s">
        <v>2</v>
      </c>
      <c r="E7" s="89" t="s">
        <v>3</v>
      </c>
      <c r="F7" s="89" t="s">
        <v>4</v>
      </c>
      <c r="G7" s="89" t="s">
        <v>5</v>
      </c>
      <c r="H7" s="89" t="s">
        <v>6</v>
      </c>
      <c r="I7" s="89" t="s">
        <v>7</v>
      </c>
      <c r="J7" s="89"/>
      <c r="K7" s="210"/>
    </row>
    <row r="8" spans="1:11" ht="24.95" customHeight="1">
      <c r="A8" s="117"/>
      <c r="B8" s="209"/>
      <c r="C8" s="22" t="s">
        <v>108</v>
      </c>
      <c r="D8" s="90" t="s">
        <v>8</v>
      </c>
      <c r="E8" s="90" t="s">
        <v>9</v>
      </c>
      <c r="F8" s="90" t="s">
        <v>10</v>
      </c>
      <c r="G8" s="23" t="s">
        <v>11</v>
      </c>
      <c r="H8" s="23" t="s">
        <v>12</v>
      </c>
      <c r="I8" s="90" t="s">
        <v>13</v>
      </c>
      <c r="J8" s="22" t="s">
        <v>14</v>
      </c>
      <c r="K8" s="210"/>
    </row>
    <row r="9" spans="1:11" ht="24.95" customHeight="1">
      <c r="A9" s="117"/>
      <c r="B9" s="118" t="s">
        <v>15</v>
      </c>
      <c r="C9" s="16">
        <v>272322</v>
      </c>
      <c r="D9" s="16">
        <v>15902.893715259723</v>
      </c>
      <c r="E9" s="16">
        <v>39521.900592521903</v>
      </c>
      <c r="F9" s="16">
        <v>6010.3712921099432</v>
      </c>
      <c r="G9" s="16">
        <v>6753.2086748755464</v>
      </c>
      <c r="H9" s="16">
        <v>31911.254411285325</v>
      </c>
      <c r="I9" s="16">
        <v>21518.7955398003</v>
      </c>
      <c r="J9" s="17">
        <f t="shared" ref="J9:J14" si="0">SUM(C9:I9)</f>
        <v>393940.42422585277</v>
      </c>
      <c r="K9" s="101" t="s">
        <v>16</v>
      </c>
    </row>
    <row r="10" spans="1:11" ht="24.95" customHeight="1">
      <c r="A10" s="117"/>
      <c r="B10" s="118" t="s">
        <v>17</v>
      </c>
      <c r="C10" s="16">
        <v>43514</v>
      </c>
      <c r="D10" s="16">
        <v>3217.7425102878988</v>
      </c>
      <c r="E10" s="16">
        <v>6776.9193198747216</v>
      </c>
      <c r="F10" s="16">
        <v>1580.4524938255947</v>
      </c>
      <c r="G10" s="16">
        <v>2770.9054953961636</v>
      </c>
      <c r="H10" s="16">
        <v>13769.709981373915</v>
      </c>
      <c r="I10" s="16">
        <v>3699.5011992416994</v>
      </c>
      <c r="J10" s="17">
        <f t="shared" si="0"/>
        <v>75329.230999999985</v>
      </c>
      <c r="K10" s="101" t="s">
        <v>18</v>
      </c>
    </row>
    <row r="11" spans="1:11" ht="24.95" customHeight="1">
      <c r="A11" s="117"/>
      <c r="B11" s="118" t="s">
        <v>19</v>
      </c>
      <c r="C11" s="16">
        <v>19959</v>
      </c>
      <c r="D11" s="16">
        <v>1775.2792983692368</v>
      </c>
      <c r="E11" s="16">
        <v>5509.1821005734528</v>
      </c>
      <c r="F11" s="16">
        <v>521.86748737708456</v>
      </c>
      <c r="G11" s="16">
        <v>634.60381247605312</v>
      </c>
      <c r="H11" s="16">
        <v>14657.378918157385</v>
      </c>
      <c r="I11" s="16">
        <v>3331.360303162186</v>
      </c>
      <c r="J11" s="17">
        <f t="shared" si="0"/>
        <v>46388.671920115405</v>
      </c>
      <c r="K11" s="101" t="s">
        <v>20</v>
      </c>
    </row>
    <row r="12" spans="1:11" ht="24.95" customHeight="1">
      <c r="A12" s="117"/>
      <c r="B12" s="118" t="s">
        <v>21</v>
      </c>
      <c r="C12" s="16">
        <v>264616.5</v>
      </c>
      <c r="D12" s="16">
        <v>1663.9431252027712</v>
      </c>
      <c r="E12" s="16">
        <v>9050.620019342623</v>
      </c>
      <c r="F12" s="16">
        <v>1974.5527320661815</v>
      </c>
      <c r="G12" s="16">
        <v>1226.6932400089563</v>
      </c>
      <c r="H12" s="16">
        <v>18316.020963334791</v>
      </c>
      <c r="I12" s="16">
        <v>5067.087595836294</v>
      </c>
      <c r="J12" s="17">
        <f t="shared" si="0"/>
        <v>301915.41767579166</v>
      </c>
      <c r="K12" s="102" t="s">
        <v>22</v>
      </c>
    </row>
    <row r="13" spans="1:11" ht="24.95" customHeight="1">
      <c r="A13" s="117"/>
      <c r="B13" s="118" t="s">
        <v>154</v>
      </c>
      <c r="C13" s="16">
        <v>16701</v>
      </c>
      <c r="D13" s="16">
        <v>783.87243179819939</v>
      </c>
      <c r="E13" s="16">
        <v>593.42046318352573</v>
      </c>
      <c r="F13" s="16">
        <v>493.54930890997736</v>
      </c>
      <c r="G13" s="16">
        <v>157.93577885119274</v>
      </c>
      <c r="H13" s="16">
        <v>149.80673141032256</v>
      </c>
      <c r="I13" s="16">
        <v>118.41528584678223</v>
      </c>
      <c r="J13" s="17">
        <f t="shared" si="0"/>
        <v>18997.999999999996</v>
      </c>
      <c r="K13" s="101" t="s">
        <v>155</v>
      </c>
    </row>
    <row r="14" spans="1:11" ht="24.95" customHeight="1">
      <c r="A14" s="117"/>
      <c r="B14" s="118" t="s">
        <v>23</v>
      </c>
      <c r="C14" s="16">
        <v>132755.4</v>
      </c>
      <c r="D14" s="16">
        <v>21644.972363489629</v>
      </c>
      <c r="E14" s="16">
        <v>17568.310712809394</v>
      </c>
      <c r="F14" s="16">
        <v>12279.073931404075</v>
      </c>
      <c r="G14" s="16">
        <v>4581.7410751522712</v>
      </c>
      <c r="H14" s="16">
        <v>5423.8649452318859</v>
      </c>
      <c r="I14" s="16">
        <v>4070.9445611601445</v>
      </c>
      <c r="J14" s="17">
        <f t="shared" si="0"/>
        <v>198324.30758924736</v>
      </c>
      <c r="K14" s="102" t="s">
        <v>153</v>
      </c>
    </row>
    <row r="15" spans="1:11" ht="24.95" customHeight="1" thickBot="1">
      <c r="A15" s="117"/>
      <c r="B15" s="107" t="s">
        <v>94</v>
      </c>
      <c r="C15" s="19">
        <f t="shared" ref="C15:J15" si="1">SUM(C9:C14)</f>
        <v>749867.9</v>
      </c>
      <c r="D15" s="20">
        <f t="shared" si="1"/>
        <v>44988.703444407452</v>
      </c>
      <c r="E15" s="20">
        <f t="shared" si="1"/>
        <v>79020.35320830562</v>
      </c>
      <c r="F15" s="20">
        <f t="shared" si="1"/>
        <v>22859.867245692854</v>
      </c>
      <c r="G15" s="20">
        <f t="shared" si="1"/>
        <v>16125.088076760185</v>
      </c>
      <c r="H15" s="20">
        <f t="shared" si="1"/>
        <v>84228.035950793623</v>
      </c>
      <c r="I15" s="20">
        <f t="shared" si="1"/>
        <v>37806.104485047406</v>
      </c>
      <c r="J15" s="21">
        <f t="shared" si="1"/>
        <v>1034896.0524110072</v>
      </c>
      <c r="K15" s="103" t="s">
        <v>97</v>
      </c>
    </row>
    <row r="16" spans="1:11" ht="24.95" customHeight="1">
      <c r="A16" s="117"/>
      <c r="B16" s="202" t="s">
        <v>102</v>
      </c>
      <c r="C16" s="204"/>
      <c r="D16" s="37"/>
      <c r="E16" s="38"/>
      <c r="F16" s="37"/>
      <c r="G16" s="37"/>
      <c r="H16" s="38"/>
      <c r="I16" s="84"/>
      <c r="J16" s="84"/>
      <c r="K16" s="84" t="s">
        <v>101</v>
      </c>
    </row>
    <row r="17" spans="1:11" ht="24.95" customHeight="1">
      <c r="A17" s="117"/>
      <c r="B17" s="202" t="s">
        <v>103</v>
      </c>
      <c r="C17" s="202"/>
      <c r="D17" s="202"/>
      <c r="E17" s="37"/>
      <c r="F17" s="84"/>
      <c r="G17" s="37"/>
      <c r="H17" s="203" t="s">
        <v>104</v>
      </c>
      <c r="I17" s="203"/>
      <c r="J17" s="203"/>
      <c r="K17" s="203"/>
    </row>
    <row r="18" spans="1:11" ht="24.95" customHeight="1">
      <c r="A18" s="117"/>
      <c r="B18" s="39" t="s">
        <v>100</v>
      </c>
      <c r="C18" s="40"/>
      <c r="D18" s="41"/>
      <c r="E18" s="41"/>
      <c r="F18" s="41"/>
      <c r="G18" s="41"/>
      <c r="H18" s="201" t="s">
        <v>99</v>
      </c>
      <c r="I18" s="201"/>
      <c r="J18" s="201"/>
      <c r="K18" s="201"/>
    </row>
    <row r="19" spans="1:11" ht="24.95" customHeight="1">
      <c r="A19" s="117"/>
      <c r="B19" s="117"/>
      <c r="C19" s="119"/>
      <c r="D19" s="120"/>
      <c r="E19" s="120"/>
      <c r="F19" s="120"/>
      <c r="G19" s="120"/>
      <c r="H19" s="120"/>
      <c r="I19" s="119"/>
      <c r="J19" s="119"/>
      <c r="K19" s="117"/>
    </row>
    <row r="20" spans="1:11" ht="24.95" customHeight="1">
      <c r="C20" s="4"/>
      <c r="D20" s="15"/>
      <c r="E20" s="4"/>
      <c r="J20" s="4"/>
    </row>
    <row r="21" spans="1:11" ht="24.95" customHeight="1">
      <c r="C21" s="4"/>
      <c r="D21" s="4"/>
    </row>
  </sheetData>
  <mergeCells count="8">
    <mergeCell ref="H18:K18"/>
    <mergeCell ref="B17:D17"/>
    <mergeCell ref="H17:K17"/>
    <mergeCell ref="B16:C16"/>
    <mergeCell ref="B4:K4"/>
    <mergeCell ref="B5:K5"/>
    <mergeCell ref="B6:B8"/>
    <mergeCell ref="K6:K8"/>
  </mergeCells>
  <pageMargins left="0.7" right="0.7" top="0.75" bottom="0.75" header="0.3" footer="0.3"/>
  <pageSetup paperSize="9" scale="79" orientation="landscape" r:id="rId1"/>
  <rowBreaks count="1" manualBreakCount="1">
    <brk id="2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rightToLeft="1" topLeftCell="A10" zoomScale="80" zoomScaleNormal="80" workbookViewId="0">
      <selection activeCell="I1" sqref="I1:I1048576"/>
    </sheetView>
  </sheetViews>
  <sheetFormatPr defaultRowHeight="24.95" customHeight="1"/>
  <cols>
    <col min="1" max="1" width="25.625" style="1" customWidth="1"/>
    <col min="2" max="8" width="15.625" style="1" customWidth="1"/>
    <col min="9" max="9" width="25.625" style="1" customWidth="1"/>
    <col min="10" max="228" width="9.125" style="1"/>
    <col min="229" max="229" width="18.125" style="1" customWidth="1"/>
    <col min="230" max="234" width="9.25" style="1" customWidth="1"/>
    <col min="235" max="235" width="18.125" style="1" customWidth="1"/>
    <col min="236" max="236" width="12.125" style="1" bestFit="1" customWidth="1"/>
    <col min="237" max="237" width="9.25" style="1" bestFit="1" customWidth="1"/>
    <col min="238" max="484" width="9.125" style="1"/>
    <col min="485" max="485" width="18.125" style="1" customWidth="1"/>
    <col min="486" max="490" width="9.25" style="1" customWidth="1"/>
    <col min="491" max="491" width="18.125" style="1" customWidth="1"/>
    <col min="492" max="492" width="12.125" style="1" bestFit="1" customWidth="1"/>
    <col min="493" max="493" width="9.25" style="1" bestFit="1" customWidth="1"/>
    <col min="494" max="740" width="9.125" style="1"/>
    <col min="741" max="741" width="18.125" style="1" customWidth="1"/>
    <col min="742" max="746" width="9.25" style="1" customWidth="1"/>
    <col min="747" max="747" width="18.125" style="1" customWidth="1"/>
    <col min="748" max="748" width="12.125" style="1" bestFit="1" customWidth="1"/>
    <col min="749" max="749" width="9.25" style="1" bestFit="1" customWidth="1"/>
    <col min="750" max="996" width="9.125" style="1"/>
    <col min="997" max="997" width="18.125" style="1" customWidth="1"/>
    <col min="998" max="1002" width="9.25" style="1" customWidth="1"/>
    <col min="1003" max="1003" width="18.125" style="1" customWidth="1"/>
    <col min="1004" max="1004" width="12.125" style="1" bestFit="1" customWidth="1"/>
    <col min="1005" max="1005" width="9.25" style="1" bestFit="1" customWidth="1"/>
    <col min="1006" max="1252" width="9.125" style="1"/>
    <col min="1253" max="1253" width="18.125" style="1" customWidth="1"/>
    <col min="1254" max="1258" width="9.25" style="1" customWidth="1"/>
    <col min="1259" max="1259" width="18.125" style="1" customWidth="1"/>
    <col min="1260" max="1260" width="12.125" style="1" bestFit="1" customWidth="1"/>
    <col min="1261" max="1261" width="9.25" style="1" bestFit="1" customWidth="1"/>
    <col min="1262" max="1508" width="9.125" style="1"/>
    <col min="1509" max="1509" width="18.125" style="1" customWidth="1"/>
    <col min="1510" max="1514" width="9.25" style="1" customWidth="1"/>
    <col min="1515" max="1515" width="18.125" style="1" customWidth="1"/>
    <col min="1516" max="1516" width="12.125" style="1" bestFit="1" customWidth="1"/>
    <col min="1517" max="1517" width="9.25" style="1" bestFit="1" customWidth="1"/>
    <col min="1518" max="1764" width="9.125" style="1"/>
    <col min="1765" max="1765" width="18.125" style="1" customWidth="1"/>
    <col min="1766" max="1770" width="9.25" style="1" customWidth="1"/>
    <col min="1771" max="1771" width="18.125" style="1" customWidth="1"/>
    <col min="1772" max="1772" width="12.125" style="1" bestFit="1" customWidth="1"/>
    <col min="1773" max="1773" width="9.25" style="1" bestFit="1" customWidth="1"/>
    <col min="1774" max="2020" width="9.125" style="1"/>
    <col min="2021" max="2021" width="18.125" style="1" customWidth="1"/>
    <col min="2022" max="2026" width="9.25" style="1" customWidth="1"/>
    <col min="2027" max="2027" width="18.125" style="1" customWidth="1"/>
    <col min="2028" max="2028" width="12.125" style="1" bestFit="1" customWidth="1"/>
    <col min="2029" max="2029" width="9.25" style="1" bestFit="1" customWidth="1"/>
    <col min="2030" max="2276" width="9.125" style="1"/>
    <col min="2277" max="2277" width="18.125" style="1" customWidth="1"/>
    <col min="2278" max="2282" width="9.25" style="1" customWidth="1"/>
    <col min="2283" max="2283" width="18.125" style="1" customWidth="1"/>
    <col min="2284" max="2284" width="12.125" style="1" bestFit="1" customWidth="1"/>
    <col min="2285" max="2285" width="9.25" style="1" bestFit="1" customWidth="1"/>
    <col min="2286" max="2532" width="9.125" style="1"/>
    <col min="2533" max="2533" width="18.125" style="1" customWidth="1"/>
    <col min="2534" max="2538" width="9.25" style="1" customWidth="1"/>
    <col min="2539" max="2539" width="18.125" style="1" customWidth="1"/>
    <col min="2540" max="2540" width="12.125" style="1" bestFit="1" customWidth="1"/>
    <col min="2541" max="2541" width="9.25" style="1" bestFit="1" customWidth="1"/>
    <col min="2542" max="2788" width="9.125" style="1"/>
    <col min="2789" max="2789" width="18.125" style="1" customWidth="1"/>
    <col min="2790" max="2794" width="9.25" style="1" customWidth="1"/>
    <col min="2795" max="2795" width="18.125" style="1" customWidth="1"/>
    <col min="2796" max="2796" width="12.125" style="1" bestFit="1" customWidth="1"/>
    <col min="2797" max="2797" width="9.25" style="1" bestFit="1" customWidth="1"/>
    <col min="2798" max="3044" width="9.125" style="1"/>
    <col min="3045" max="3045" width="18.125" style="1" customWidth="1"/>
    <col min="3046" max="3050" width="9.25" style="1" customWidth="1"/>
    <col min="3051" max="3051" width="18.125" style="1" customWidth="1"/>
    <col min="3052" max="3052" width="12.125" style="1" bestFit="1" customWidth="1"/>
    <col min="3053" max="3053" width="9.25" style="1" bestFit="1" customWidth="1"/>
    <col min="3054" max="3300" width="9.125" style="1"/>
    <col min="3301" max="3301" width="18.125" style="1" customWidth="1"/>
    <col min="3302" max="3306" width="9.25" style="1" customWidth="1"/>
    <col min="3307" max="3307" width="18.125" style="1" customWidth="1"/>
    <col min="3308" max="3308" width="12.125" style="1" bestFit="1" customWidth="1"/>
    <col min="3309" max="3309" width="9.25" style="1" bestFit="1" customWidth="1"/>
    <col min="3310" max="3556" width="9.125" style="1"/>
    <col min="3557" max="3557" width="18.125" style="1" customWidth="1"/>
    <col min="3558" max="3562" width="9.25" style="1" customWidth="1"/>
    <col min="3563" max="3563" width="18.125" style="1" customWidth="1"/>
    <col min="3564" max="3564" width="12.125" style="1" bestFit="1" customWidth="1"/>
    <col min="3565" max="3565" width="9.25" style="1" bestFit="1" customWidth="1"/>
    <col min="3566" max="3812" width="9.125" style="1"/>
    <col min="3813" max="3813" width="18.125" style="1" customWidth="1"/>
    <col min="3814" max="3818" width="9.25" style="1" customWidth="1"/>
    <col min="3819" max="3819" width="18.125" style="1" customWidth="1"/>
    <col min="3820" max="3820" width="12.125" style="1" bestFit="1" customWidth="1"/>
    <col min="3821" max="3821" width="9.25" style="1" bestFit="1" customWidth="1"/>
    <col min="3822" max="4068" width="9.125" style="1"/>
    <col min="4069" max="4069" width="18.125" style="1" customWidth="1"/>
    <col min="4070" max="4074" width="9.25" style="1" customWidth="1"/>
    <col min="4075" max="4075" width="18.125" style="1" customWidth="1"/>
    <col min="4076" max="4076" width="12.125" style="1" bestFit="1" customWidth="1"/>
    <col min="4077" max="4077" width="9.25" style="1" bestFit="1" customWidth="1"/>
    <col min="4078" max="4324" width="9.125" style="1"/>
    <col min="4325" max="4325" width="18.125" style="1" customWidth="1"/>
    <col min="4326" max="4330" width="9.25" style="1" customWidth="1"/>
    <col min="4331" max="4331" width="18.125" style="1" customWidth="1"/>
    <col min="4332" max="4332" width="12.125" style="1" bestFit="1" customWidth="1"/>
    <col min="4333" max="4333" width="9.25" style="1" bestFit="1" customWidth="1"/>
    <col min="4334" max="4580" width="9.125" style="1"/>
    <col min="4581" max="4581" width="18.125" style="1" customWidth="1"/>
    <col min="4582" max="4586" width="9.25" style="1" customWidth="1"/>
    <col min="4587" max="4587" width="18.125" style="1" customWidth="1"/>
    <col min="4588" max="4588" width="12.125" style="1" bestFit="1" customWidth="1"/>
    <col min="4589" max="4589" width="9.25" style="1" bestFit="1" customWidth="1"/>
    <col min="4590" max="4836" width="9.125" style="1"/>
    <col min="4837" max="4837" width="18.125" style="1" customWidth="1"/>
    <col min="4838" max="4842" width="9.25" style="1" customWidth="1"/>
    <col min="4843" max="4843" width="18.125" style="1" customWidth="1"/>
    <col min="4844" max="4844" width="12.125" style="1" bestFit="1" customWidth="1"/>
    <col min="4845" max="4845" width="9.25" style="1" bestFit="1" customWidth="1"/>
    <col min="4846" max="5092" width="9.125" style="1"/>
    <col min="5093" max="5093" width="18.125" style="1" customWidth="1"/>
    <col min="5094" max="5098" width="9.25" style="1" customWidth="1"/>
    <col min="5099" max="5099" width="18.125" style="1" customWidth="1"/>
    <col min="5100" max="5100" width="12.125" style="1" bestFit="1" customWidth="1"/>
    <col min="5101" max="5101" width="9.25" style="1" bestFit="1" customWidth="1"/>
    <col min="5102" max="5348" width="9.125" style="1"/>
    <col min="5349" max="5349" width="18.125" style="1" customWidth="1"/>
    <col min="5350" max="5354" width="9.25" style="1" customWidth="1"/>
    <col min="5355" max="5355" width="18.125" style="1" customWidth="1"/>
    <col min="5356" max="5356" width="12.125" style="1" bestFit="1" customWidth="1"/>
    <col min="5357" max="5357" width="9.25" style="1" bestFit="1" customWidth="1"/>
    <col min="5358" max="5604" width="9.125" style="1"/>
    <col min="5605" max="5605" width="18.125" style="1" customWidth="1"/>
    <col min="5606" max="5610" width="9.25" style="1" customWidth="1"/>
    <col min="5611" max="5611" width="18.125" style="1" customWidth="1"/>
    <col min="5612" max="5612" width="12.125" style="1" bestFit="1" customWidth="1"/>
    <col min="5613" max="5613" width="9.25" style="1" bestFit="1" customWidth="1"/>
    <col min="5614" max="5860" width="9.125" style="1"/>
    <col min="5861" max="5861" width="18.125" style="1" customWidth="1"/>
    <col min="5862" max="5866" width="9.25" style="1" customWidth="1"/>
    <col min="5867" max="5867" width="18.125" style="1" customWidth="1"/>
    <col min="5868" max="5868" width="12.125" style="1" bestFit="1" customWidth="1"/>
    <col min="5869" max="5869" width="9.25" style="1" bestFit="1" customWidth="1"/>
    <col min="5870" max="6116" width="9.125" style="1"/>
    <col min="6117" max="6117" width="18.125" style="1" customWidth="1"/>
    <col min="6118" max="6122" width="9.25" style="1" customWidth="1"/>
    <col min="6123" max="6123" width="18.125" style="1" customWidth="1"/>
    <col min="6124" max="6124" width="12.125" style="1" bestFit="1" customWidth="1"/>
    <col min="6125" max="6125" width="9.25" style="1" bestFit="1" customWidth="1"/>
    <col min="6126" max="6372" width="9.125" style="1"/>
    <col min="6373" max="6373" width="18.125" style="1" customWidth="1"/>
    <col min="6374" max="6378" width="9.25" style="1" customWidth="1"/>
    <col min="6379" max="6379" width="18.125" style="1" customWidth="1"/>
    <col min="6380" max="6380" width="12.125" style="1" bestFit="1" customWidth="1"/>
    <col min="6381" max="6381" width="9.25" style="1" bestFit="1" customWidth="1"/>
    <col min="6382" max="6628" width="9.125" style="1"/>
    <col min="6629" max="6629" width="18.125" style="1" customWidth="1"/>
    <col min="6630" max="6634" width="9.25" style="1" customWidth="1"/>
    <col min="6635" max="6635" width="18.125" style="1" customWidth="1"/>
    <col min="6636" max="6636" width="12.125" style="1" bestFit="1" customWidth="1"/>
    <col min="6637" max="6637" width="9.25" style="1" bestFit="1" customWidth="1"/>
    <col min="6638" max="6884" width="9.125" style="1"/>
    <col min="6885" max="6885" width="18.125" style="1" customWidth="1"/>
    <col min="6886" max="6890" width="9.25" style="1" customWidth="1"/>
    <col min="6891" max="6891" width="18.125" style="1" customWidth="1"/>
    <col min="6892" max="6892" width="12.125" style="1" bestFit="1" customWidth="1"/>
    <col min="6893" max="6893" width="9.25" style="1" bestFit="1" customWidth="1"/>
    <col min="6894" max="7140" width="9.125" style="1"/>
    <col min="7141" max="7141" width="18.125" style="1" customWidth="1"/>
    <col min="7142" max="7146" width="9.25" style="1" customWidth="1"/>
    <col min="7147" max="7147" width="18.125" style="1" customWidth="1"/>
    <col min="7148" max="7148" width="12.125" style="1" bestFit="1" customWidth="1"/>
    <col min="7149" max="7149" width="9.25" style="1" bestFit="1" customWidth="1"/>
    <col min="7150" max="7396" width="9.125" style="1"/>
    <col min="7397" max="7397" width="18.125" style="1" customWidth="1"/>
    <col min="7398" max="7402" width="9.25" style="1" customWidth="1"/>
    <col min="7403" max="7403" width="18.125" style="1" customWidth="1"/>
    <col min="7404" max="7404" width="12.125" style="1" bestFit="1" customWidth="1"/>
    <col min="7405" max="7405" width="9.25" style="1" bestFit="1" customWidth="1"/>
    <col min="7406" max="7652" width="9.125" style="1"/>
    <col min="7653" max="7653" width="18.125" style="1" customWidth="1"/>
    <col min="7654" max="7658" width="9.25" style="1" customWidth="1"/>
    <col min="7659" max="7659" width="18.125" style="1" customWidth="1"/>
    <col min="7660" max="7660" width="12.125" style="1" bestFit="1" customWidth="1"/>
    <col min="7661" max="7661" width="9.25" style="1" bestFit="1" customWidth="1"/>
    <col min="7662" max="7908" width="9.125" style="1"/>
    <col min="7909" max="7909" width="18.125" style="1" customWidth="1"/>
    <col min="7910" max="7914" width="9.25" style="1" customWidth="1"/>
    <col min="7915" max="7915" width="18.125" style="1" customWidth="1"/>
    <col min="7916" max="7916" width="12.125" style="1" bestFit="1" customWidth="1"/>
    <col min="7917" max="7917" width="9.25" style="1" bestFit="1" customWidth="1"/>
    <col min="7918" max="8164" width="9.125" style="1"/>
    <col min="8165" max="8165" width="18.125" style="1" customWidth="1"/>
    <col min="8166" max="8170" width="9.25" style="1" customWidth="1"/>
    <col min="8171" max="8171" width="18.125" style="1" customWidth="1"/>
    <col min="8172" max="8172" width="12.125" style="1" bestFit="1" customWidth="1"/>
    <col min="8173" max="8173" width="9.25" style="1" bestFit="1" customWidth="1"/>
    <col min="8174" max="8420" width="9.125" style="1"/>
    <col min="8421" max="8421" width="18.125" style="1" customWidth="1"/>
    <col min="8422" max="8426" width="9.25" style="1" customWidth="1"/>
    <col min="8427" max="8427" width="18.125" style="1" customWidth="1"/>
    <col min="8428" max="8428" width="12.125" style="1" bestFit="1" customWidth="1"/>
    <col min="8429" max="8429" width="9.25" style="1" bestFit="1" customWidth="1"/>
    <col min="8430" max="8676" width="9.125" style="1"/>
    <col min="8677" max="8677" width="18.125" style="1" customWidth="1"/>
    <col min="8678" max="8682" width="9.25" style="1" customWidth="1"/>
    <col min="8683" max="8683" width="18.125" style="1" customWidth="1"/>
    <col min="8684" max="8684" width="12.125" style="1" bestFit="1" customWidth="1"/>
    <col min="8685" max="8685" width="9.25" style="1" bestFit="1" customWidth="1"/>
    <col min="8686" max="8932" width="9.125" style="1"/>
    <col min="8933" max="8933" width="18.125" style="1" customWidth="1"/>
    <col min="8934" max="8938" width="9.25" style="1" customWidth="1"/>
    <col min="8939" max="8939" width="18.125" style="1" customWidth="1"/>
    <col min="8940" max="8940" width="12.125" style="1" bestFit="1" customWidth="1"/>
    <col min="8941" max="8941" width="9.25" style="1" bestFit="1" customWidth="1"/>
    <col min="8942" max="9188" width="9.125" style="1"/>
    <col min="9189" max="9189" width="18.125" style="1" customWidth="1"/>
    <col min="9190" max="9194" width="9.25" style="1" customWidth="1"/>
    <col min="9195" max="9195" width="18.125" style="1" customWidth="1"/>
    <col min="9196" max="9196" width="12.125" style="1" bestFit="1" customWidth="1"/>
    <col min="9197" max="9197" width="9.25" style="1" bestFit="1" customWidth="1"/>
    <col min="9198" max="9444" width="9.125" style="1"/>
    <col min="9445" max="9445" width="18.125" style="1" customWidth="1"/>
    <col min="9446" max="9450" width="9.25" style="1" customWidth="1"/>
    <col min="9451" max="9451" width="18.125" style="1" customWidth="1"/>
    <col min="9452" max="9452" width="12.125" style="1" bestFit="1" customWidth="1"/>
    <col min="9453" max="9453" width="9.25" style="1" bestFit="1" customWidth="1"/>
    <col min="9454" max="9700" width="9.125" style="1"/>
    <col min="9701" max="9701" width="18.125" style="1" customWidth="1"/>
    <col min="9702" max="9706" width="9.25" style="1" customWidth="1"/>
    <col min="9707" max="9707" width="18.125" style="1" customWidth="1"/>
    <col min="9708" max="9708" width="12.125" style="1" bestFit="1" customWidth="1"/>
    <col min="9709" max="9709" width="9.25" style="1" bestFit="1" customWidth="1"/>
    <col min="9710" max="9956" width="9.125" style="1"/>
    <col min="9957" max="9957" width="18.125" style="1" customWidth="1"/>
    <col min="9958" max="9962" width="9.25" style="1" customWidth="1"/>
    <col min="9963" max="9963" width="18.125" style="1" customWidth="1"/>
    <col min="9964" max="9964" width="12.125" style="1" bestFit="1" customWidth="1"/>
    <col min="9965" max="9965" width="9.25" style="1" bestFit="1" customWidth="1"/>
    <col min="9966" max="10212" width="9.125" style="1"/>
    <col min="10213" max="10213" width="18.125" style="1" customWidth="1"/>
    <col min="10214" max="10218" width="9.25" style="1" customWidth="1"/>
    <col min="10219" max="10219" width="18.125" style="1" customWidth="1"/>
    <col min="10220" max="10220" width="12.125" style="1" bestFit="1" customWidth="1"/>
    <col min="10221" max="10221" width="9.25" style="1" bestFit="1" customWidth="1"/>
    <col min="10222" max="10468" width="9.125" style="1"/>
    <col min="10469" max="10469" width="18.125" style="1" customWidth="1"/>
    <col min="10470" max="10474" width="9.25" style="1" customWidth="1"/>
    <col min="10475" max="10475" width="18.125" style="1" customWidth="1"/>
    <col min="10476" max="10476" width="12.125" style="1" bestFit="1" customWidth="1"/>
    <col min="10477" max="10477" width="9.25" style="1" bestFit="1" customWidth="1"/>
    <col min="10478" max="10724" width="9.125" style="1"/>
    <col min="10725" max="10725" width="18.125" style="1" customWidth="1"/>
    <col min="10726" max="10730" width="9.25" style="1" customWidth="1"/>
    <col min="10731" max="10731" width="18.125" style="1" customWidth="1"/>
    <col min="10732" max="10732" width="12.125" style="1" bestFit="1" customWidth="1"/>
    <col min="10733" max="10733" width="9.25" style="1" bestFit="1" customWidth="1"/>
    <col min="10734" max="10980" width="9.125" style="1"/>
    <col min="10981" max="10981" width="18.125" style="1" customWidth="1"/>
    <col min="10982" max="10986" width="9.25" style="1" customWidth="1"/>
    <col min="10987" max="10987" width="18.125" style="1" customWidth="1"/>
    <col min="10988" max="10988" width="12.125" style="1" bestFit="1" customWidth="1"/>
    <col min="10989" max="10989" width="9.25" style="1" bestFit="1" customWidth="1"/>
    <col min="10990" max="11236" width="9.125" style="1"/>
    <col min="11237" max="11237" width="18.125" style="1" customWidth="1"/>
    <col min="11238" max="11242" width="9.25" style="1" customWidth="1"/>
    <col min="11243" max="11243" width="18.125" style="1" customWidth="1"/>
    <col min="11244" max="11244" width="12.125" style="1" bestFit="1" customWidth="1"/>
    <col min="11245" max="11245" width="9.25" style="1" bestFit="1" customWidth="1"/>
    <col min="11246" max="11492" width="9.125" style="1"/>
    <col min="11493" max="11493" width="18.125" style="1" customWidth="1"/>
    <col min="11494" max="11498" width="9.25" style="1" customWidth="1"/>
    <col min="11499" max="11499" width="18.125" style="1" customWidth="1"/>
    <col min="11500" max="11500" width="12.125" style="1" bestFit="1" customWidth="1"/>
    <col min="11501" max="11501" width="9.25" style="1" bestFit="1" customWidth="1"/>
    <col min="11502" max="11748" width="9.125" style="1"/>
    <col min="11749" max="11749" width="18.125" style="1" customWidth="1"/>
    <col min="11750" max="11754" width="9.25" style="1" customWidth="1"/>
    <col min="11755" max="11755" width="18.125" style="1" customWidth="1"/>
    <col min="11756" max="11756" width="12.125" style="1" bestFit="1" customWidth="1"/>
    <col min="11757" max="11757" width="9.25" style="1" bestFit="1" customWidth="1"/>
    <col min="11758" max="12004" width="9.125" style="1"/>
    <col min="12005" max="12005" width="18.125" style="1" customWidth="1"/>
    <col min="12006" max="12010" width="9.25" style="1" customWidth="1"/>
    <col min="12011" max="12011" width="18.125" style="1" customWidth="1"/>
    <col min="12012" max="12012" width="12.125" style="1" bestFit="1" customWidth="1"/>
    <col min="12013" max="12013" width="9.25" style="1" bestFit="1" customWidth="1"/>
    <col min="12014" max="12260" width="9.125" style="1"/>
    <col min="12261" max="12261" width="18.125" style="1" customWidth="1"/>
    <col min="12262" max="12266" width="9.25" style="1" customWidth="1"/>
    <col min="12267" max="12267" width="18.125" style="1" customWidth="1"/>
    <col min="12268" max="12268" width="12.125" style="1" bestFit="1" customWidth="1"/>
    <col min="12269" max="12269" width="9.25" style="1" bestFit="1" customWidth="1"/>
    <col min="12270" max="12516" width="9.125" style="1"/>
    <col min="12517" max="12517" width="18.125" style="1" customWidth="1"/>
    <col min="12518" max="12522" width="9.25" style="1" customWidth="1"/>
    <col min="12523" max="12523" width="18.125" style="1" customWidth="1"/>
    <col min="12524" max="12524" width="12.125" style="1" bestFit="1" customWidth="1"/>
    <col min="12525" max="12525" width="9.25" style="1" bestFit="1" customWidth="1"/>
    <col min="12526" max="12772" width="9.125" style="1"/>
    <col min="12773" max="12773" width="18.125" style="1" customWidth="1"/>
    <col min="12774" max="12778" width="9.25" style="1" customWidth="1"/>
    <col min="12779" max="12779" width="18.125" style="1" customWidth="1"/>
    <col min="12780" max="12780" width="12.125" style="1" bestFit="1" customWidth="1"/>
    <col min="12781" max="12781" width="9.25" style="1" bestFit="1" customWidth="1"/>
    <col min="12782" max="13028" width="9.125" style="1"/>
    <col min="13029" max="13029" width="18.125" style="1" customWidth="1"/>
    <col min="13030" max="13034" width="9.25" style="1" customWidth="1"/>
    <col min="13035" max="13035" width="18.125" style="1" customWidth="1"/>
    <col min="13036" max="13036" width="12.125" style="1" bestFit="1" customWidth="1"/>
    <col min="13037" max="13037" width="9.25" style="1" bestFit="1" customWidth="1"/>
    <col min="13038" max="13284" width="9.125" style="1"/>
    <col min="13285" max="13285" width="18.125" style="1" customWidth="1"/>
    <col min="13286" max="13290" width="9.25" style="1" customWidth="1"/>
    <col min="13291" max="13291" width="18.125" style="1" customWidth="1"/>
    <col min="13292" max="13292" width="12.125" style="1" bestFit="1" customWidth="1"/>
    <col min="13293" max="13293" width="9.25" style="1" bestFit="1" customWidth="1"/>
    <col min="13294" max="13540" width="9.125" style="1"/>
    <col min="13541" max="13541" width="18.125" style="1" customWidth="1"/>
    <col min="13542" max="13546" width="9.25" style="1" customWidth="1"/>
    <col min="13547" max="13547" width="18.125" style="1" customWidth="1"/>
    <col min="13548" max="13548" width="12.125" style="1" bestFit="1" customWidth="1"/>
    <col min="13549" max="13549" width="9.25" style="1" bestFit="1" customWidth="1"/>
    <col min="13550" max="13796" width="9.125" style="1"/>
    <col min="13797" max="13797" width="18.125" style="1" customWidth="1"/>
    <col min="13798" max="13802" width="9.25" style="1" customWidth="1"/>
    <col min="13803" max="13803" width="18.125" style="1" customWidth="1"/>
    <col min="13804" max="13804" width="12.125" style="1" bestFit="1" customWidth="1"/>
    <col min="13805" max="13805" width="9.25" style="1" bestFit="1" customWidth="1"/>
    <col min="13806" max="14052" width="9.125" style="1"/>
    <col min="14053" max="14053" width="18.125" style="1" customWidth="1"/>
    <col min="14054" max="14058" width="9.25" style="1" customWidth="1"/>
    <col min="14059" max="14059" width="18.125" style="1" customWidth="1"/>
    <col min="14060" max="14060" width="12.125" style="1" bestFit="1" customWidth="1"/>
    <col min="14061" max="14061" width="9.25" style="1" bestFit="1" customWidth="1"/>
    <col min="14062" max="14308" width="9.125" style="1"/>
    <col min="14309" max="14309" width="18.125" style="1" customWidth="1"/>
    <col min="14310" max="14314" width="9.25" style="1" customWidth="1"/>
    <col min="14315" max="14315" width="18.125" style="1" customWidth="1"/>
    <col min="14316" max="14316" width="12.125" style="1" bestFit="1" customWidth="1"/>
    <col min="14317" max="14317" width="9.25" style="1" bestFit="1" customWidth="1"/>
    <col min="14318" max="14564" width="9.125" style="1"/>
    <col min="14565" max="14565" width="18.125" style="1" customWidth="1"/>
    <col min="14566" max="14570" width="9.25" style="1" customWidth="1"/>
    <col min="14571" max="14571" width="18.125" style="1" customWidth="1"/>
    <col min="14572" max="14572" width="12.125" style="1" bestFit="1" customWidth="1"/>
    <col min="14573" max="14573" width="9.25" style="1" bestFit="1" customWidth="1"/>
    <col min="14574" max="14820" width="9.125" style="1"/>
    <col min="14821" max="14821" width="18.125" style="1" customWidth="1"/>
    <col min="14822" max="14826" width="9.25" style="1" customWidth="1"/>
    <col min="14827" max="14827" width="18.125" style="1" customWidth="1"/>
    <col min="14828" max="14828" width="12.125" style="1" bestFit="1" customWidth="1"/>
    <col min="14829" max="14829" width="9.25" style="1" bestFit="1" customWidth="1"/>
    <col min="14830" max="15076" width="9.125" style="1"/>
    <col min="15077" max="15077" width="18.125" style="1" customWidth="1"/>
    <col min="15078" max="15082" width="9.25" style="1" customWidth="1"/>
    <col min="15083" max="15083" width="18.125" style="1" customWidth="1"/>
    <col min="15084" max="15084" width="12.125" style="1" bestFit="1" customWidth="1"/>
    <col min="15085" max="15085" width="9.25" style="1" bestFit="1" customWidth="1"/>
    <col min="15086" max="15332" width="9.125" style="1"/>
    <col min="15333" max="15333" width="18.125" style="1" customWidth="1"/>
    <col min="15334" max="15338" width="9.25" style="1" customWidth="1"/>
    <col min="15339" max="15339" width="18.125" style="1" customWidth="1"/>
    <col min="15340" max="15340" width="12.125" style="1" bestFit="1" customWidth="1"/>
    <col min="15341" max="15341" width="9.25" style="1" bestFit="1" customWidth="1"/>
    <col min="15342" max="15588" width="9.125" style="1"/>
    <col min="15589" max="15589" width="18.125" style="1" customWidth="1"/>
    <col min="15590" max="15594" width="9.25" style="1" customWidth="1"/>
    <col min="15595" max="15595" width="18.125" style="1" customWidth="1"/>
    <col min="15596" max="15596" width="12.125" style="1" bestFit="1" customWidth="1"/>
    <col min="15597" max="15597" width="9.25" style="1" bestFit="1" customWidth="1"/>
    <col min="15598" max="15844" width="9.125" style="1"/>
    <col min="15845" max="15845" width="18.125" style="1" customWidth="1"/>
    <col min="15846" max="15850" width="9.25" style="1" customWidth="1"/>
    <col min="15851" max="15851" width="18.125" style="1" customWidth="1"/>
    <col min="15852" max="15852" width="12.125" style="1" bestFit="1" customWidth="1"/>
    <col min="15853" max="15853" width="9.25" style="1" bestFit="1" customWidth="1"/>
    <col min="15854" max="16100" width="9.125" style="1"/>
    <col min="16101" max="16101" width="18.125" style="1" customWidth="1"/>
    <col min="16102" max="16106" width="9.25" style="1" customWidth="1"/>
    <col min="16107" max="16107" width="18.125" style="1" customWidth="1"/>
    <col min="16108" max="16108" width="12.125" style="1" bestFit="1" customWidth="1"/>
    <col min="16109" max="16109" width="9.25" style="1" bestFit="1" customWidth="1"/>
    <col min="16110" max="16355" width="9.125" style="1"/>
    <col min="16356" max="16361" width="9" style="1" customWidth="1"/>
    <col min="16362" max="16372" width="9" style="1"/>
    <col min="16373" max="16374" width="9" style="1" customWidth="1"/>
    <col min="16375" max="16384" width="9" style="1"/>
  </cols>
  <sheetData>
    <row r="1" spans="1:9" ht="14.85" customHeight="1">
      <c r="A1" s="2"/>
      <c r="B1" s="104"/>
      <c r="C1" s="2"/>
      <c r="D1" s="2"/>
      <c r="E1" s="2"/>
      <c r="F1" s="2"/>
      <c r="G1" s="2"/>
      <c r="H1" s="2"/>
      <c r="I1" s="2"/>
    </row>
    <row r="2" spans="1:9" ht="14.85" customHeight="1">
      <c r="A2" s="2"/>
      <c r="B2" s="2"/>
      <c r="C2" s="2"/>
      <c r="D2" s="2"/>
      <c r="E2" s="2"/>
      <c r="F2" s="2"/>
      <c r="G2" s="2"/>
      <c r="H2" s="2"/>
      <c r="I2" s="2"/>
    </row>
    <row r="3" spans="1:9" ht="14.85" customHeight="1">
      <c r="A3" s="37"/>
      <c r="B3" s="37"/>
      <c r="C3" s="37"/>
      <c r="D3" s="37"/>
      <c r="E3" s="37"/>
      <c r="F3" s="37"/>
      <c r="G3" s="37"/>
      <c r="H3" s="37"/>
      <c r="I3" s="2"/>
    </row>
    <row r="4" spans="1:9" ht="24.95" customHeight="1">
      <c r="A4" s="37"/>
      <c r="B4" s="205" t="s">
        <v>243</v>
      </c>
      <c r="C4" s="205"/>
      <c r="D4" s="205"/>
      <c r="E4" s="205"/>
      <c r="F4" s="205"/>
      <c r="G4" s="205"/>
      <c r="H4" s="205"/>
      <c r="I4" s="2"/>
    </row>
    <row r="5" spans="1:9" ht="24.95" customHeight="1">
      <c r="A5" s="37"/>
      <c r="B5" s="207" t="s">
        <v>244</v>
      </c>
      <c r="C5" s="207"/>
      <c r="D5" s="207"/>
      <c r="E5" s="207"/>
      <c r="F5" s="207"/>
      <c r="G5" s="207"/>
      <c r="H5" s="207"/>
      <c r="I5" s="2"/>
    </row>
    <row r="6" spans="1:9" ht="24.95" customHeight="1">
      <c r="A6" s="117"/>
      <c r="B6" s="109" t="s">
        <v>26</v>
      </c>
      <c r="C6" s="87" t="s">
        <v>152</v>
      </c>
      <c r="D6" s="87" t="s">
        <v>27</v>
      </c>
      <c r="E6" s="87" t="s">
        <v>28</v>
      </c>
      <c r="F6" s="87" t="s">
        <v>29</v>
      </c>
      <c r="G6" s="87" t="s">
        <v>30</v>
      </c>
      <c r="H6" s="108" t="s">
        <v>31</v>
      </c>
    </row>
    <row r="7" spans="1:9" ht="24.95" customHeight="1">
      <c r="A7" s="117"/>
      <c r="B7" s="87" t="s">
        <v>84</v>
      </c>
      <c r="C7" s="22" t="s">
        <v>108</v>
      </c>
      <c r="D7" s="22" t="s">
        <v>32</v>
      </c>
      <c r="E7" s="22" t="s">
        <v>33</v>
      </c>
      <c r="F7" s="22" t="s">
        <v>34</v>
      </c>
      <c r="G7" s="22" t="s">
        <v>14</v>
      </c>
      <c r="H7" s="22" t="s">
        <v>83</v>
      </c>
    </row>
    <row r="8" spans="1:9" ht="24.95" customHeight="1">
      <c r="A8" s="117"/>
      <c r="B8" s="106" t="s">
        <v>15</v>
      </c>
      <c r="C8" s="16">
        <v>272322</v>
      </c>
      <c r="D8" s="24">
        <v>60455.284245852738</v>
      </c>
      <c r="E8" s="24">
        <v>31170.089979999997</v>
      </c>
      <c r="F8" s="24">
        <v>29993.05</v>
      </c>
      <c r="G8" s="17">
        <f t="shared" ref="G8:G13" si="0">SUM(C8:F8)</f>
        <v>393940.42422585271</v>
      </c>
      <c r="H8" s="101" t="s">
        <v>16</v>
      </c>
      <c r="I8" s="4"/>
    </row>
    <row r="9" spans="1:9" ht="24.95" customHeight="1">
      <c r="A9" s="117"/>
      <c r="B9" s="106" t="s">
        <v>17</v>
      </c>
      <c r="C9" s="16">
        <v>43514</v>
      </c>
      <c r="D9" s="24">
        <v>14383.339</v>
      </c>
      <c r="E9" s="24">
        <v>12170.892</v>
      </c>
      <c r="F9" s="24">
        <v>5261</v>
      </c>
      <c r="G9" s="17">
        <f t="shared" si="0"/>
        <v>75329.231</v>
      </c>
      <c r="H9" s="101" t="s">
        <v>85</v>
      </c>
      <c r="I9" s="4"/>
    </row>
    <row r="10" spans="1:9" ht="24.95" customHeight="1">
      <c r="A10" s="117"/>
      <c r="B10" s="106" t="s">
        <v>19</v>
      </c>
      <c r="C10" s="16">
        <v>19959</v>
      </c>
      <c r="D10" s="24">
        <v>11419.558820115399</v>
      </c>
      <c r="E10" s="24">
        <v>9468.6030999999984</v>
      </c>
      <c r="F10" s="24">
        <v>5541.5100000000039</v>
      </c>
      <c r="G10" s="17">
        <f t="shared" si="0"/>
        <v>46388.671920115397</v>
      </c>
      <c r="H10" s="101" t="s">
        <v>20</v>
      </c>
      <c r="I10" s="4"/>
    </row>
    <row r="11" spans="1:9" ht="24.95" customHeight="1">
      <c r="A11" s="117"/>
      <c r="B11" s="106" t="s">
        <v>21</v>
      </c>
      <c r="C11" s="16">
        <v>264616.5</v>
      </c>
      <c r="D11" s="24">
        <v>10247.121755791624</v>
      </c>
      <c r="E11" s="24">
        <v>22843.29591999999</v>
      </c>
      <c r="F11" s="24">
        <v>4208.5</v>
      </c>
      <c r="G11" s="17">
        <f t="shared" si="0"/>
        <v>301915.4176757916</v>
      </c>
      <c r="H11" s="102" t="s">
        <v>22</v>
      </c>
      <c r="I11" s="4"/>
    </row>
    <row r="12" spans="1:9" ht="24.95" customHeight="1">
      <c r="A12" s="117"/>
      <c r="B12" s="106" t="s">
        <v>154</v>
      </c>
      <c r="C12" s="16">
        <v>16701</v>
      </c>
      <c r="D12" s="24">
        <v>1768</v>
      </c>
      <c r="E12" s="25">
        <v>81</v>
      </c>
      <c r="F12" s="25">
        <v>448</v>
      </c>
      <c r="G12" s="17">
        <f t="shared" si="0"/>
        <v>18998</v>
      </c>
      <c r="H12" s="101" t="s">
        <v>155</v>
      </c>
      <c r="I12" s="4"/>
    </row>
    <row r="13" spans="1:9" ht="24.95" customHeight="1">
      <c r="A13" s="117"/>
      <c r="B13" s="106" t="s">
        <v>23</v>
      </c>
      <c r="C13" s="16">
        <v>132755.4</v>
      </c>
      <c r="D13" s="24">
        <v>47953</v>
      </c>
      <c r="E13" s="24">
        <v>10503</v>
      </c>
      <c r="F13" s="24">
        <v>7112.9075892473993</v>
      </c>
      <c r="G13" s="17">
        <f t="shared" si="0"/>
        <v>198324.30758924739</v>
      </c>
      <c r="H13" s="102" t="s">
        <v>153</v>
      </c>
      <c r="I13" s="4"/>
    </row>
    <row r="14" spans="1:9" ht="24.95" customHeight="1" thickBot="1">
      <c r="A14" s="117"/>
      <c r="B14" s="107" t="s">
        <v>94</v>
      </c>
      <c r="C14" s="20">
        <f>SUM(C8:C13)</f>
        <v>749867.9</v>
      </c>
      <c r="D14" s="21">
        <f>SUM(D8:D13)</f>
        <v>146226.30382175976</v>
      </c>
      <c r="E14" s="21">
        <f>SUM(E8:E13)</f>
        <v>86236.880999999994</v>
      </c>
      <c r="F14" s="21">
        <f>SUM(F8:F13)</f>
        <v>52564.967589247404</v>
      </c>
      <c r="G14" s="20">
        <f>SUM(G8:G13)</f>
        <v>1034896.0524110071</v>
      </c>
      <c r="H14" s="105" t="s">
        <v>109</v>
      </c>
      <c r="I14" s="169"/>
    </row>
    <row r="15" spans="1:9" ht="24.95" customHeight="1">
      <c r="A15" s="117"/>
      <c r="B15" s="202" t="s">
        <v>102</v>
      </c>
      <c r="C15" s="204"/>
      <c r="D15" s="37"/>
      <c r="E15" s="37"/>
      <c r="F15" s="37"/>
      <c r="G15" s="37"/>
      <c r="H15" s="84" t="s">
        <v>101</v>
      </c>
    </row>
    <row r="16" spans="1:9" s="2" customFormat="1" ht="24.95" customHeight="1">
      <c r="A16" s="37"/>
      <c r="B16" s="202" t="s">
        <v>103</v>
      </c>
      <c r="C16" s="202"/>
      <c r="D16" s="202"/>
      <c r="E16" s="37"/>
      <c r="F16" s="203" t="s">
        <v>104</v>
      </c>
      <c r="G16" s="203"/>
      <c r="H16" s="203"/>
      <c r="I16" s="5"/>
    </row>
    <row r="17" spans="1:9" ht="24.95" customHeight="1">
      <c r="A17" s="117"/>
      <c r="B17" s="39" t="s">
        <v>100</v>
      </c>
      <c r="C17" s="41"/>
      <c r="D17" s="18"/>
      <c r="E17" s="211" t="s">
        <v>99</v>
      </c>
      <c r="F17" s="211"/>
      <c r="G17" s="211"/>
      <c r="H17" s="211"/>
      <c r="I17" s="4"/>
    </row>
    <row r="18" spans="1:9" ht="24.95" customHeight="1">
      <c r="A18" s="117"/>
      <c r="B18" s="117"/>
      <c r="C18" s="122"/>
      <c r="D18" s="123"/>
      <c r="E18" s="123"/>
      <c r="F18" s="123"/>
      <c r="G18" s="117"/>
      <c r="H18" s="117"/>
    </row>
    <row r="19" spans="1:9" ht="24.95" customHeight="1">
      <c r="A19" s="117"/>
      <c r="B19" s="117"/>
      <c r="C19" s="119"/>
      <c r="D19" s="117"/>
      <c r="E19" s="117"/>
      <c r="F19" s="117"/>
      <c r="G19" s="117"/>
      <c r="H19" s="117"/>
    </row>
    <row r="20" spans="1:9" ht="24.95" customHeight="1">
      <c r="A20" s="117"/>
      <c r="B20" s="117"/>
      <c r="C20" s="117"/>
      <c r="D20" s="117"/>
      <c r="E20" s="117"/>
      <c r="F20" s="117"/>
      <c r="G20" s="117"/>
      <c r="H20" s="119"/>
    </row>
    <row r="21" spans="1:9" ht="24.95" customHeight="1">
      <c r="A21" s="117"/>
      <c r="B21" s="117"/>
      <c r="C21" s="117"/>
      <c r="D21" s="117"/>
      <c r="E21" s="117"/>
      <c r="F21" s="117"/>
      <c r="G21" s="117"/>
      <c r="H21" s="117"/>
    </row>
    <row r="22" spans="1:9" ht="24.95" customHeight="1">
      <c r="A22" s="117"/>
      <c r="B22" s="117"/>
      <c r="C22" s="117"/>
      <c r="D22" s="121"/>
      <c r="E22" s="121"/>
      <c r="F22" s="121"/>
      <c r="G22" s="117"/>
      <c r="H22" s="117"/>
    </row>
  </sheetData>
  <mergeCells count="6">
    <mergeCell ref="E17:H17"/>
    <mergeCell ref="B15:C15"/>
    <mergeCell ref="B4:H4"/>
    <mergeCell ref="B5:H5"/>
    <mergeCell ref="B16:D16"/>
    <mergeCell ref="F16:H16"/>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rightToLeft="1" topLeftCell="B10" zoomScale="80" zoomScaleNormal="80" workbookViewId="0">
      <selection activeCell="F20" sqref="F20"/>
    </sheetView>
  </sheetViews>
  <sheetFormatPr defaultRowHeight="24.95" customHeight="1"/>
  <cols>
    <col min="1" max="1" width="25.625" style="1" customWidth="1"/>
    <col min="2" max="2" width="15.625" style="1" customWidth="1"/>
    <col min="3" max="14" width="10.625" style="1" customWidth="1"/>
    <col min="15" max="15" width="15.625" style="1" customWidth="1"/>
    <col min="16" max="16" width="25.625" style="1" customWidth="1"/>
    <col min="17" max="222" width="9.125" style="1"/>
    <col min="223" max="223" width="13.25" style="1" customWidth="1"/>
    <col min="224" max="225" width="8.25" style="1" customWidth="1"/>
    <col min="226" max="226" width="10.25" style="1" customWidth="1"/>
    <col min="227" max="228" width="8.625" style="1" customWidth="1"/>
    <col min="229" max="229" width="8.25" style="1" customWidth="1"/>
    <col min="230" max="230" width="8.625" style="1" customWidth="1"/>
    <col min="231" max="231" width="8.875" style="1" customWidth="1"/>
    <col min="232" max="233" width="8.25" style="1" customWidth="1"/>
    <col min="234" max="234" width="9.25" style="1" customWidth="1"/>
    <col min="235" max="235" width="9" style="1" customWidth="1"/>
    <col min="236" max="236" width="22.25" style="1" bestFit="1" customWidth="1"/>
    <col min="237" max="237" width="10.625" style="1" bestFit="1" customWidth="1"/>
    <col min="238" max="478" width="9.125" style="1"/>
    <col min="479" max="479" width="13.25" style="1" customWidth="1"/>
    <col min="480" max="481" width="8.25" style="1" customWidth="1"/>
    <col min="482" max="482" width="10.25" style="1" customWidth="1"/>
    <col min="483" max="484" width="8.625" style="1" customWidth="1"/>
    <col min="485" max="485" width="8.25" style="1" customWidth="1"/>
    <col min="486" max="486" width="8.625" style="1" customWidth="1"/>
    <col min="487" max="487" width="8.875" style="1" customWidth="1"/>
    <col min="488" max="489" width="8.25" style="1" customWidth="1"/>
    <col min="490" max="490" width="9.25" style="1" customWidth="1"/>
    <col min="491" max="491" width="9" style="1" customWidth="1"/>
    <col min="492" max="492" width="22.25" style="1" bestFit="1" customWidth="1"/>
    <col min="493" max="493" width="10.625" style="1" bestFit="1" customWidth="1"/>
    <col min="494" max="734" width="9.125" style="1"/>
    <col min="735" max="735" width="13.25" style="1" customWidth="1"/>
    <col min="736" max="737" width="8.25" style="1" customWidth="1"/>
    <col min="738" max="738" width="10.25" style="1" customWidth="1"/>
    <col min="739" max="740" width="8.625" style="1" customWidth="1"/>
    <col min="741" max="741" width="8.25" style="1" customWidth="1"/>
    <col min="742" max="742" width="8.625" style="1" customWidth="1"/>
    <col min="743" max="743" width="8.875" style="1" customWidth="1"/>
    <col min="744" max="745" width="8.25" style="1" customWidth="1"/>
    <col min="746" max="746" width="9.25" style="1" customWidth="1"/>
    <col min="747" max="747" width="9" style="1" customWidth="1"/>
    <col min="748" max="748" width="22.25" style="1" bestFit="1" customWidth="1"/>
    <col min="749" max="749" width="10.625" style="1" bestFit="1" customWidth="1"/>
    <col min="750" max="990" width="9.125" style="1"/>
    <col min="991" max="991" width="13.25" style="1" customWidth="1"/>
    <col min="992" max="993" width="8.25" style="1" customWidth="1"/>
    <col min="994" max="994" width="10.25" style="1" customWidth="1"/>
    <col min="995" max="996" width="8.625" style="1" customWidth="1"/>
    <col min="997" max="997" width="8.25" style="1" customWidth="1"/>
    <col min="998" max="998" width="8.625" style="1" customWidth="1"/>
    <col min="999" max="999" width="8.875" style="1" customWidth="1"/>
    <col min="1000" max="1001" width="8.25" style="1" customWidth="1"/>
    <col min="1002" max="1002" width="9.25" style="1" customWidth="1"/>
    <col min="1003" max="1003" width="9" style="1" customWidth="1"/>
    <col min="1004" max="1004" width="22.25" style="1" bestFit="1" customWidth="1"/>
    <col min="1005" max="1005" width="10.625" style="1" bestFit="1" customWidth="1"/>
    <col min="1006" max="1246" width="9.125" style="1"/>
    <col min="1247" max="1247" width="13.25" style="1" customWidth="1"/>
    <col min="1248" max="1249" width="8.25" style="1" customWidth="1"/>
    <col min="1250" max="1250" width="10.25" style="1" customWidth="1"/>
    <col min="1251" max="1252" width="8.625" style="1" customWidth="1"/>
    <col min="1253" max="1253" width="8.25" style="1" customWidth="1"/>
    <col min="1254" max="1254" width="8.625" style="1" customWidth="1"/>
    <col min="1255" max="1255" width="8.875" style="1" customWidth="1"/>
    <col min="1256" max="1257" width="8.25" style="1" customWidth="1"/>
    <col min="1258" max="1258" width="9.25" style="1" customWidth="1"/>
    <col min="1259" max="1259" width="9" style="1" customWidth="1"/>
    <col min="1260" max="1260" width="22.25" style="1" bestFit="1" customWidth="1"/>
    <col min="1261" max="1261" width="10.625" style="1" bestFit="1" customWidth="1"/>
    <col min="1262" max="1502" width="9.125" style="1"/>
    <col min="1503" max="1503" width="13.25" style="1" customWidth="1"/>
    <col min="1504" max="1505" width="8.25" style="1" customWidth="1"/>
    <col min="1506" max="1506" width="10.25" style="1" customWidth="1"/>
    <col min="1507" max="1508" width="8.625" style="1" customWidth="1"/>
    <col min="1509" max="1509" width="8.25" style="1" customWidth="1"/>
    <col min="1510" max="1510" width="8.625" style="1" customWidth="1"/>
    <col min="1511" max="1511" width="8.875" style="1" customWidth="1"/>
    <col min="1512" max="1513" width="8.25" style="1" customWidth="1"/>
    <col min="1514" max="1514" width="9.25" style="1" customWidth="1"/>
    <col min="1515" max="1515" width="9" style="1" customWidth="1"/>
    <col min="1516" max="1516" width="22.25" style="1" bestFit="1" customWidth="1"/>
    <col min="1517" max="1517" width="10.625" style="1" bestFit="1" customWidth="1"/>
    <col min="1518" max="1758" width="9.125" style="1"/>
    <col min="1759" max="1759" width="13.25" style="1" customWidth="1"/>
    <col min="1760" max="1761" width="8.25" style="1" customWidth="1"/>
    <col min="1762" max="1762" width="10.25" style="1" customWidth="1"/>
    <col min="1763" max="1764" width="8.625" style="1" customWidth="1"/>
    <col min="1765" max="1765" width="8.25" style="1" customWidth="1"/>
    <col min="1766" max="1766" width="8.625" style="1" customWidth="1"/>
    <col min="1767" max="1767" width="8.875" style="1" customWidth="1"/>
    <col min="1768" max="1769" width="8.25" style="1" customWidth="1"/>
    <col min="1770" max="1770" width="9.25" style="1" customWidth="1"/>
    <col min="1771" max="1771" width="9" style="1" customWidth="1"/>
    <col min="1772" max="1772" width="22.25" style="1" bestFit="1" customWidth="1"/>
    <col min="1773" max="1773" width="10.625" style="1" bestFit="1" customWidth="1"/>
    <col min="1774" max="2014" width="9.125" style="1"/>
    <col min="2015" max="2015" width="13.25" style="1" customWidth="1"/>
    <col min="2016" max="2017" width="8.25" style="1" customWidth="1"/>
    <col min="2018" max="2018" width="10.25" style="1" customWidth="1"/>
    <col min="2019" max="2020" width="8.625" style="1" customWidth="1"/>
    <col min="2021" max="2021" width="8.25" style="1" customWidth="1"/>
    <col min="2022" max="2022" width="8.625" style="1" customWidth="1"/>
    <col min="2023" max="2023" width="8.875" style="1" customWidth="1"/>
    <col min="2024" max="2025" width="8.25" style="1" customWidth="1"/>
    <col min="2026" max="2026" width="9.25" style="1" customWidth="1"/>
    <col min="2027" max="2027" width="9" style="1" customWidth="1"/>
    <col min="2028" max="2028" width="22.25" style="1" bestFit="1" customWidth="1"/>
    <col min="2029" max="2029" width="10.625" style="1" bestFit="1" customWidth="1"/>
    <col min="2030" max="2270" width="9.125" style="1"/>
    <col min="2271" max="2271" width="13.25" style="1" customWidth="1"/>
    <col min="2272" max="2273" width="8.25" style="1" customWidth="1"/>
    <col min="2274" max="2274" width="10.25" style="1" customWidth="1"/>
    <col min="2275" max="2276" width="8.625" style="1" customWidth="1"/>
    <col min="2277" max="2277" width="8.25" style="1" customWidth="1"/>
    <col min="2278" max="2278" width="8.625" style="1" customWidth="1"/>
    <col min="2279" max="2279" width="8.875" style="1" customWidth="1"/>
    <col min="2280" max="2281" width="8.25" style="1" customWidth="1"/>
    <col min="2282" max="2282" width="9.25" style="1" customWidth="1"/>
    <col min="2283" max="2283" width="9" style="1" customWidth="1"/>
    <col min="2284" max="2284" width="22.25" style="1" bestFit="1" customWidth="1"/>
    <col min="2285" max="2285" width="10.625" style="1" bestFit="1" customWidth="1"/>
    <col min="2286" max="2526" width="9.125" style="1"/>
    <col min="2527" max="2527" width="13.25" style="1" customWidth="1"/>
    <col min="2528" max="2529" width="8.25" style="1" customWidth="1"/>
    <col min="2530" max="2530" width="10.25" style="1" customWidth="1"/>
    <col min="2531" max="2532" width="8.625" style="1" customWidth="1"/>
    <col min="2533" max="2533" width="8.25" style="1" customWidth="1"/>
    <col min="2534" max="2534" width="8.625" style="1" customWidth="1"/>
    <col min="2535" max="2535" width="8.875" style="1" customWidth="1"/>
    <col min="2536" max="2537" width="8.25" style="1" customWidth="1"/>
    <col min="2538" max="2538" width="9.25" style="1" customWidth="1"/>
    <col min="2539" max="2539" width="9" style="1" customWidth="1"/>
    <col min="2540" max="2540" width="22.25" style="1" bestFit="1" customWidth="1"/>
    <col min="2541" max="2541" width="10.625" style="1" bestFit="1" customWidth="1"/>
    <col min="2542" max="2782" width="9.125" style="1"/>
    <col min="2783" max="2783" width="13.25" style="1" customWidth="1"/>
    <col min="2784" max="2785" width="8.25" style="1" customWidth="1"/>
    <col min="2786" max="2786" width="10.25" style="1" customWidth="1"/>
    <col min="2787" max="2788" width="8.625" style="1" customWidth="1"/>
    <col min="2789" max="2789" width="8.25" style="1" customWidth="1"/>
    <col min="2790" max="2790" width="8.625" style="1" customWidth="1"/>
    <col min="2791" max="2791" width="8.875" style="1" customWidth="1"/>
    <col min="2792" max="2793" width="8.25" style="1" customWidth="1"/>
    <col min="2794" max="2794" width="9.25" style="1" customWidth="1"/>
    <col min="2795" max="2795" width="9" style="1" customWidth="1"/>
    <col min="2796" max="2796" width="22.25" style="1" bestFit="1" customWidth="1"/>
    <col min="2797" max="2797" width="10.625" style="1" bestFit="1" customWidth="1"/>
    <col min="2798" max="3038" width="9.125" style="1"/>
    <col min="3039" max="3039" width="13.25" style="1" customWidth="1"/>
    <col min="3040" max="3041" width="8.25" style="1" customWidth="1"/>
    <col min="3042" max="3042" width="10.25" style="1" customWidth="1"/>
    <col min="3043" max="3044" width="8.625" style="1" customWidth="1"/>
    <col min="3045" max="3045" width="8.25" style="1" customWidth="1"/>
    <col min="3046" max="3046" width="8.625" style="1" customWidth="1"/>
    <col min="3047" max="3047" width="8.875" style="1" customWidth="1"/>
    <col min="3048" max="3049" width="8.25" style="1" customWidth="1"/>
    <col min="3050" max="3050" width="9.25" style="1" customWidth="1"/>
    <col min="3051" max="3051" width="9" style="1" customWidth="1"/>
    <col min="3052" max="3052" width="22.25" style="1" bestFit="1" customWidth="1"/>
    <col min="3053" max="3053" width="10.625" style="1" bestFit="1" customWidth="1"/>
    <col min="3054" max="3294" width="9.125" style="1"/>
    <col min="3295" max="3295" width="13.25" style="1" customWidth="1"/>
    <col min="3296" max="3297" width="8.25" style="1" customWidth="1"/>
    <col min="3298" max="3298" width="10.25" style="1" customWidth="1"/>
    <col min="3299" max="3300" width="8.625" style="1" customWidth="1"/>
    <col min="3301" max="3301" width="8.25" style="1" customWidth="1"/>
    <col min="3302" max="3302" width="8.625" style="1" customWidth="1"/>
    <col min="3303" max="3303" width="8.875" style="1" customWidth="1"/>
    <col min="3304" max="3305" width="8.25" style="1" customWidth="1"/>
    <col min="3306" max="3306" width="9.25" style="1" customWidth="1"/>
    <col min="3307" max="3307" width="9" style="1" customWidth="1"/>
    <col min="3308" max="3308" width="22.25" style="1" bestFit="1" customWidth="1"/>
    <col min="3309" max="3309" width="10.625" style="1" bestFit="1" customWidth="1"/>
    <col min="3310" max="3550" width="9.125" style="1"/>
    <col min="3551" max="3551" width="13.25" style="1" customWidth="1"/>
    <col min="3552" max="3553" width="8.25" style="1" customWidth="1"/>
    <col min="3554" max="3554" width="10.25" style="1" customWidth="1"/>
    <col min="3555" max="3556" width="8.625" style="1" customWidth="1"/>
    <col min="3557" max="3557" width="8.25" style="1" customWidth="1"/>
    <col min="3558" max="3558" width="8.625" style="1" customWidth="1"/>
    <col min="3559" max="3559" width="8.875" style="1" customWidth="1"/>
    <col min="3560" max="3561" width="8.25" style="1" customWidth="1"/>
    <col min="3562" max="3562" width="9.25" style="1" customWidth="1"/>
    <col min="3563" max="3563" width="9" style="1" customWidth="1"/>
    <col min="3564" max="3564" width="22.25" style="1" bestFit="1" customWidth="1"/>
    <col min="3565" max="3565" width="10.625" style="1" bestFit="1" customWidth="1"/>
    <col min="3566" max="3806" width="9.125" style="1"/>
    <col min="3807" max="3807" width="13.25" style="1" customWidth="1"/>
    <col min="3808" max="3809" width="8.25" style="1" customWidth="1"/>
    <col min="3810" max="3810" width="10.25" style="1" customWidth="1"/>
    <col min="3811" max="3812" width="8.625" style="1" customWidth="1"/>
    <col min="3813" max="3813" width="8.25" style="1" customWidth="1"/>
    <col min="3814" max="3814" width="8.625" style="1" customWidth="1"/>
    <col min="3815" max="3815" width="8.875" style="1" customWidth="1"/>
    <col min="3816" max="3817" width="8.25" style="1" customWidth="1"/>
    <col min="3818" max="3818" width="9.25" style="1" customWidth="1"/>
    <col min="3819" max="3819" width="9" style="1" customWidth="1"/>
    <col min="3820" max="3820" width="22.25" style="1" bestFit="1" customWidth="1"/>
    <col min="3821" max="3821" width="10.625" style="1" bestFit="1" customWidth="1"/>
    <col min="3822" max="4062" width="9.125" style="1"/>
    <col min="4063" max="4063" width="13.25" style="1" customWidth="1"/>
    <col min="4064" max="4065" width="8.25" style="1" customWidth="1"/>
    <col min="4066" max="4066" width="10.25" style="1" customWidth="1"/>
    <col min="4067" max="4068" width="8.625" style="1" customWidth="1"/>
    <col min="4069" max="4069" width="8.25" style="1" customWidth="1"/>
    <col min="4070" max="4070" width="8.625" style="1" customWidth="1"/>
    <col min="4071" max="4071" width="8.875" style="1" customWidth="1"/>
    <col min="4072" max="4073" width="8.25" style="1" customWidth="1"/>
    <col min="4074" max="4074" width="9.25" style="1" customWidth="1"/>
    <col min="4075" max="4075" width="9" style="1" customWidth="1"/>
    <col min="4076" max="4076" width="22.25" style="1" bestFit="1" customWidth="1"/>
    <col min="4077" max="4077" width="10.625" style="1" bestFit="1" customWidth="1"/>
    <col min="4078" max="4318" width="9.125" style="1"/>
    <col min="4319" max="4319" width="13.25" style="1" customWidth="1"/>
    <col min="4320" max="4321" width="8.25" style="1" customWidth="1"/>
    <col min="4322" max="4322" width="10.25" style="1" customWidth="1"/>
    <col min="4323" max="4324" width="8.625" style="1" customWidth="1"/>
    <col min="4325" max="4325" width="8.25" style="1" customWidth="1"/>
    <col min="4326" max="4326" width="8.625" style="1" customWidth="1"/>
    <col min="4327" max="4327" width="8.875" style="1" customWidth="1"/>
    <col min="4328" max="4329" width="8.25" style="1" customWidth="1"/>
    <col min="4330" max="4330" width="9.25" style="1" customWidth="1"/>
    <col min="4331" max="4331" width="9" style="1" customWidth="1"/>
    <col min="4332" max="4332" width="22.25" style="1" bestFit="1" customWidth="1"/>
    <col min="4333" max="4333" width="10.625" style="1" bestFit="1" customWidth="1"/>
    <col min="4334" max="4574" width="9.125" style="1"/>
    <col min="4575" max="4575" width="13.25" style="1" customWidth="1"/>
    <col min="4576" max="4577" width="8.25" style="1" customWidth="1"/>
    <col min="4578" max="4578" width="10.25" style="1" customWidth="1"/>
    <col min="4579" max="4580" width="8.625" style="1" customWidth="1"/>
    <col min="4581" max="4581" width="8.25" style="1" customWidth="1"/>
    <col min="4582" max="4582" width="8.625" style="1" customWidth="1"/>
    <col min="4583" max="4583" width="8.875" style="1" customWidth="1"/>
    <col min="4584" max="4585" width="8.25" style="1" customWidth="1"/>
    <col min="4586" max="4586" width="9.25" style="1" customWidth="1"/>
    <col min="4587" max="4587" width="9" style="1" customWidth="1"/>
    <col min="4588" max="4588" width="22.25" style="1" bestFit="1" customWidth="1"/>
    <col min="4589" max="4589" width="10.625" style="1" bestFit="1" customWidth="1"/>
    <col min="4590" max="4830" width="9.125" style="1"/>
    <col min="4831" max="4831" width="13.25" style="1" customWidth="1"/>
    <col min="4832" max="4833" width="8.25" style="1" customWidth="1"/>
    <col min="4834" max="4834" width="10.25" style="1" customWidth="1"/>
    <col min="4835" max="4836" width="8.625" style="1" customWidth="1"/>
    <col min="4837" max="4837" width="8.25" style="1" customWidth="1"/>
    <col min="4838" max="4838" width="8.625" style="1" customWidth="1"/>
    <col min="4839" max="4839" width="8.875" style="1" customWidth="1"/>
    <col min="4840" max="4841" width="8.25" style="1" customWidth="1"/>
    <col min="4842" max="4842" width="9.25" style="1" customWidth="1"/>
    <col min="4843" max="4843" width="9" style="1" customWidth="1"/>
    <col min="4844" max="4844" width="22.25" style="1" bestFit="1" customWidth="1"/>
    <col min="4845" max="4845" width="10.625" style="1" bestFit="1" customWidth="1"/>
    <col min="4846" max="5086" width="9.125" style="1"/>
    <col min="5087" max="5087" width="13.25" style="1" customWidth="1"/>
    <col min="5088" max="5089" width="8.25" style="1" customWidth="1"/>
    <col min="5090" max="5090" width="10.25" style="1" customWidth="1"/>
    <col min="5091" max="5092" width="8.625" style="1" customWidth="1"/>
    <col min="5093" max="5093" width="8.25" style="1" customWidth="1"/>
    <col min="5094" max="5094" width="8.625" style="1" customWidth="1"/>
    <col min="5095" max="5095" width="8.875" style="1" customWidth="1"/>
    <col min="5096" max="5097" width="8.25" style="1" customWidth="1"/>
    <col min="5098" max="5098" width="9.25" style="1" customWidth="1"/>
    <col min="5099" max="5099" width="9" style="1" customWidth="1"/>
    <col min="5100" max="5100" width="22.25" style="1" bestFit="1" customWidth="1"/>
    <col min="5101" max="5101" width="10.625" style="1" bestFit="1" customWidth="1"/>
    <col min="5102" max="5342" width="9.125" style="1"/>
    <col min="5343" max="5343" width="13.25" style="1" customWidth="1"/>
    <col min="5344" max="5345" width="8.25" style="1" customWidth="1"/>
    <col min="5346" max="5346" width="10.25" style="1" customWidth="1"/>
    <col min="5347" max="5348" width="8.625" style="1" customWidth="1"/>
    <col min="5349" max="5349" width="8.25" style="1" customWidth="1"/>
    <col min="5350" max="5350" width="8.625" style="1" customWidth="1"/>
    <col min="5351" max="5351" width="8.875" style="1" customWidth="1"/>
    <col min="5352" max="5353" width="8.25" style="1" customWidth="1"/>
    <col min="5354" max="5354" width="9.25" style="1" customWidth="1"/>
    <col min="5355" max="5355" width="9" style="1" customWidth="1"/>
    <col min="5356" max="5356" width="22.25" style="1" bestFit="1" customWidth="1"/>
    <col min="5357" max="5357" width="10.625" style="1" bestFit="1" customWidth="1"/>
    <col min="5358" max="5598" width="9.125" style="1"/>
    <col min="5599" max="5599" width="13.25" style="1" customWidth="1"/>
    <col min="5600" max="5601" width="8.25" style="1" customWidth="1"/>
    <col min="5602" max="5602" width="10.25" style="1" customWidth="1"/>
    <col min="5603" max="5604" width="8.625" style="1" customWidth="1"/>
    <col min="5605" max="5605" width="8.25" style="1" customWidth="1"/>
    <col min="5606" max="5606" width="8.625" style="1" customWidth="1"/>
    <col min="5607" max="5607" width="8.875" style="1" customWidth="1"/>
    <col min="5608" max="5609" width="8.25" style="1" customWidth="1"/>
    <col min="5610" max="5610" width="9.25" style="1" customWidth="1"/>
    <col min="5611" max="5611" width="9" style="1" customWidth="1"/>
    <col min="5612" max="5612" width="22.25" style="1" bestFit="1" customWidth="1"/>
    <col min="5613" max="5613" width="10.625" style="1" bestFit="1" customWidth="1"/>
    <col min="5614" max="5854" width="9.125" style="1"/>
    <col min="5855" max="5855" width="13.25" style="1" customWidth="1"/>
    <col min="5856" max="5857" width="8.25" style="1" customWidth="1"/>
    <col min="5858" max="5858" width="10.25" style="1" customWidth="1"/>
    <col min="5859" max="5860" width="8.625" style="1" customWidth="1"/>
    <col min="5861" max="5861" width="8.25" style="1" customWidth="1"/>
    <col min="5862" max="5862" width="8.625" style="1" customWidth="1"/>
    <col min="5863" max="5863" width="8.875" style="1" customWidth="1"/>
    <col min="5864" max="5865" width="8.25" style="1" customWidth="1"/>
    <col min="5866" max="5866" width="9.25" style="1" customWidth="1"/>
    <col min="5867" max="5867" width="9" style="1" customWidth="1"/>
    <col min="5868" max="5868" width="22.25" style="1" bestFit="1" customWidth="1"/>
    <col min="5869" max="5869" width="10.625" style="1" bestFit="1" customWidth="1"/>
    <col min="5870" max="6110" width="9.125" style="1"/>
    <col min="6111" max="6111" width="13.25" style="1" customWidth="1"/>
    <col min="6112" max="6113" width="8.25" style="1" customWidth="1"/>
    <col min="6114" max="6114" width="10.25" style="1" customWidth="1"/>
    <col min="6115" max="6116" width="8.625" style="1" customWidth="1"/>
    <col min="6117" max="6117" width="8.25" style="1" customWidth="1"/>
    <col min="6118" max="6118" width="8.625" style="1" customWidth="1"/>
    <col min="6119" max="6119" width="8.875" style="1" customWidth="1"/>
    <col min="6120" max="6121" width="8.25" style="1" customWidth="1"/>
    <col min="6122" max="6122" width="9.25" style="1" customWidth="1"/>
    <col min="6123" max="6123" width="9" style="1" customWidth="1"/>
    <col min="6124" max="6124" width="22.25" style="1" bestFit="1" customWidth="1"/>
    <col min="6125" max="6125" width="10.625" style="1" bestFit="1" customWidth="1"/>
    <col min="6126" max="6366" width="9.125" style="1"/>
    <col min="6367" max="6367" width="13.25" style="1" customWidth="1"/>
    <col min="6368" max="6369" width="8.25" style="1" customWidth="1"/>
    <col min="6370" max="6370" width="10.25" style="1" customWidth="1"/>
    <col min="6371" max="6372" width="8.625" style="1" customWidth="1"/>
    <col min="6373" max="6373" width="8.25" style="1" customWidth="1"/>
    <col min="6374" max="6374" width="8.625" style="1" customWidth="1"/>
    <col min="6375" max="6375" width="8.875" style="1" customWidth="1"/>
    <col min="6376" max="6377" width="8.25" style="1" customWidth="1"/>
    <col min="6378" max="6378" width="9.25" style="1" customWidth="1"/>
    <col min="6379" max="6379" width="9" style="1" customWidth="1"/>
    <col min="6380" max="6380" width="22.25" style="1" bestFit="1" customWidth="1"/>
    <col min="6381" max="6381" width="10.625" style="1" bestFit="1" customWidth="1"/>
    <col min="6382" max="6622" width="9.125" style="1"/>
    <col min="6623" max="6623" width="13.25" style="1" customWidth="1"/>
    <col min="6624" max="6625" width="8.25" style="1" customWidth="1"/>
    <col min="6626" max="6626" width="10.25" style="1" customWidth="1"/>
    <col min="6627" max="6628" width="8.625" style="1" customWidth="1"/>
    <col min="6629" max="6629" width="8.25" style="1" customWidth="1"/>
    <col min="6630" max="6630" width="8.625" style="1" customWidth="1"/>
    <col min="6631" max="6631" width="8.875" style="1" customWidth="1"/>
    <col min="6632" max="6633" width="8.25" style="1" customWidth="1"/>
    <col min="6634" max="6634" width="9.25" style="1" customWidth="1"/>
    <col min="6635" max="6635" width="9" style="1" customWidth="1"/>
    <col min="6636" max="6636" width="22.25" style="1" bestFit="1" customWidth="1"/>
    <col min="6637" max="6637" width="10.625" style="1" bestFit="1" customWidth="1"/>
    <col min="6638" max="6878" width="9.125" style="1"/>
    <col min="6879" max="6879" width="13.25" style="1" customWidth="1"/>
    <col min="6880" max="6881" width="8.25" style="1" customWidth="1"/>
    <col min="6882" max="6882" width="10.25" style="1" customWidth="1"/>
    <col min="6883" max="6884" width="8.625" style="1" customWidth="1"/>
    <col min="6885" max="6885" width="8.25" style="1" customWidth="1"/>
    <col min="6886" max="6886" width="8.625" style="1" customWidth="1"/>
    <col min="6887" max="6887" width="8.875" style="1" customWidth="1"/>
    <col min="6888" max="6889" width="8.25" style="1" customWidth="1"/>
    <col min="6890" max="6890" width="9.25" style="1" customWidth="1"/>
    <col min="6891" max="6891" width="9" style="1" customWidth="1"/>
    <col min="6892" max="6892" width="22.25" style="1" bestFit="1" customWidth="1"/>
    <col min="6893" max="6893" width="10.625" style="1" bestFit="1" customWidth="1"/>
    <col min="6894" max="7134" width="9.125" style="1"/>
    <col min="7135" max="7135" width="13.25" style="1" customWidth="1"/>
    <col min="7136" max="7137" width="8.25" style="1" customWidth="1"/>
    <col min="7138" max="7138" width="10.25" style="1" customWidth="1"/>
    <col min="7139" max="7140" width="8.625" style="1" customWidth="1"/>
    <col min="7141" max="7141" width="8.25" style="1" customWidth="1"/>
    <col min="7142" max="7142" width="8.625" style="1" customWidth="1"/>
    <col min="7143" max="7143" width="8.875" style="1" customWidth="1"/>
    <col min="7144" max="7145" width="8.25" style="1" customWidth="1"/>
    <col min="7146" max="7146" width="9.25" style="1" customWidth="1"/>
    <col min="7147" max="7147" width="9" style="1" customWidth="1"/>
    <col min="7148" max="7148" width="22.25" style="1" bestFit="1" customWidth="1"/>
    <col min="7149" max="7149" width="10.625" style="1" bestFit="1" customWidth="1"/>
    <col min="7150" max="7390" width="9.125" style="1"/>
    <col min="7391" max="7391" width="13.25" style="1" customWidth="1"/>
    <col min="7392" max="7393" width="8.25" style="1" customWidth="1"/>
    <col min="7394" max="7394" width="10.25" style="1" customWidth="1"/>
    <col min="7395" max="7396" width="8.625" style="1" customWidth="1"/>
    <col min="7397" max="7397" width="8.25" style="1" customWidth="1"/>
    <col min="7398" max="7398" width="8.625" style="1" customWidth="1"/>
    <col min="7399" max="7399" width="8.875" style="1" customWidth="1"/>
    <col min="7400" max="7401" width="8.25" style="1" customWidth="1"/>
    <col min="7402" max="7402" width="9.25" style="1" customWidth="1"/>
    <col min="7403" max="7403" width="9" style="1" customWidth="1"/>
    <col min="7404" max="7404" width="22.25" style="1" bestFit="1" customWidth="1"/>
    <col min="7405" max="7405" width="10.625" style="1" bestFit="1" customWidth="1"/>
    <col min="7406" max="7646" width="9.125" style="1"/>
    <col min="7647" max="7647" width="13.25" style="1" customWidth="1"/>
    <col min="7648" max="7649" width="8.25" style="1" customWidth="1"/>
    <col min="7650" max="7650" width="10.25" style="1" customWidth="1"/>
    <col min="7651" max="7652" width="8.625" style="1" customWidth="1"/>
    <col min="7653" max="7653" width="8.25" style="1" customWidth="1"/>
    <col min="7654" max="7654" width="8.625" style="1" customWidth="1"/>
    <col min="7655" max="7655" width="8.875" style="1" customWidth="1"/>
    <col min="7656" max="7657" width="8.25" style="1" customWidth="1"/>
    <col min="7658" max="7658" width="9.25" style="1" customWidth="1"/>
    <col min="7659" max="7659" width="9" style="1" customWidth="1"/>
    <col min="7660" max="7660" width="22.25" style="1" bestFit="1" customWidth="1"/>
    <col min="7661" max="7661" width="10.625" style="1" bestFit="1" customWidth="1"/>
    <col min="7662" max="7902" width="9.125" style="1"/>
    <col min="7903" max="7903" width="13.25" style="1" customWidth="1"/>
    <col min="7904" max="7905" width="8.25" style="1" customWidth="1"/>
    <col min="7906" max="7906" width="10.25" style="1" customWidth="1"/>
    <col min="7907" max="7908" width="8.625" style="1" customWidth="1"/>
    <col min="7909" max="7909" width="8.25" style="1" customWidth="1"/>
    <col min="7910" max="7910" width="8.625" style="1" customWidth="1"/>
    <col min="7911" max="7911" width="8.875" style="1" customWidth="1"/>
    <col min="7912" max="7913" width="8.25" style="1" customWidth="1"/>
    <col min="7914" max="7914" width="9.25" style="1" customWidth="1"/>
    <col min="7915" max="7915" width="9" style="1" customWidth="1"/>
    <col min="7916" max="7916" width="22.25" style="1" bestFit="1" customWidth="1"/>
    <col min="7917" max="7917" width="10.625" style="1" bestFit="1" customWidth="1"/>
    <col min="7918" max="8158" width="9.125" style="1"/>
    <col min="8159" max="8159" width="13.25" style="1" customWidth="1"/>
    <col min="8160" max="8161" width="8.25" style="1" customWidth="1"/>
    <col min="8162" max="8162" width="10.25" style="1" customWidth="1"/>
    <col min="8163" max="8164" width="8.625" style="1" customWidth="1"/>
    <col min="8165" max="8165" width="8.25" style="1" customWidth="1"/>
    <col min="8166" max="8166" width="8.625" style="1" customWidth="1"/>
    <col min="8167" max="8167" width="8.875" style="1" customWidth="1"/>
    <col min="8168" max="8169" width="8.25" style="1" customWidth="1"/>
    <col min="8170" max="8170" width="9.25" style="1" customWidth="1"/>
    <col min="8171" max="8171" width="9" style="1" customWidth="1"/>
    <col min="8172" max="8172" width="22.25" style="1" bestFit="1" customWidth="1"/>
    <col min="8173" max="8173" width="10.625" style="1" bestFit="1" customWidth="1"/>
    <col min="8174" max="8414" width="9.125" style="1"/>
    <col min="8415" max="8415" width="13.25" style="1" customWidth="1"/>
    <col min="8416" max="8417" width="8.25" style="1" customWidth="1"/>
    <col min="8418" max="8418" width="10.25" style="1" customWidth="1"/>
    <col min="8419" max="8420" width="8.625" style="1" customWidth="1"/>
    <col min="8421" max="8421" width="8.25" style="1" customWidth="1"/>
    <col min="8422" max="8422" width="8.625" style="1" customWidth="1"/>
    <col min="8423" max="8423" width="8.875" style="1" customWidth="1"/>
    <col min="8424" max="8425" width="8.25" style="1" customWidth="1"/>
    <col min="8426" max="8426" width="9.25" style="1" customWidth="1"/>
    <col min="8427" max="8427" width="9" style="1" customWidth="1"/>
    <col min="8428" max="8428" width="22.25" style="1" bestFit="1" customWidth="1"/>
    <col min="8429" max="8429" width="10.625" style="1" bestFit="1" customWidth="1"/>
    <col min="8430" max="8670" width="9.125" style="1"/>
    <col min="8671" max="8671" width="13.25" style="1" customWidth="1"/>
    <col min="8672" max="8673" width="8.25" style="1" customWidth="1"/>
    <col min="8674" max="8674" width="10.25" style="1" customWidth="1"/>
    <col min="8675" max="8676" width="8.625" style="1" customWidth="1"/>
    <col min="8677" max="8677" width="8.25" style="1" customWidth="1"/>
    <col min="8678" max="8678" width="8.625" style="1" customWidth="1"/>
    <col min="8679" max="8679" width="8.875" style="1" customWidth="1"/>
    <col min="8680" max="8681" width="8.25" style="1" customWidth="1"/>
    <col min="8682" max="8682" width="9.25" style="1" customWidth="1"/>
    <col min="8683" max="8683" width="9" style="1" customWidth="1"/>
    <col min="8684" max="8684" width="22.25" style="1" bestFit="1" customWidth="1"/>
    <col min="8685" max="8685" width="10.625" style="1" bestFit="1" customWidth="1"/>
    <col min="8686" max="8926" width="9.125" style="1"/>
    <col min="8927" max="8927" width="13.25" style="1" customWidth="1"/>
    <col min="8928" max="8929" width="8.25" style="1" customWidth="1"/>
    <col min="8930" max="8930" width="10.25" style="1" customWidth="1"/>
    <col min="8931" max="8932" width="8.625" style="1" customWidth="1"/>
    <col min="8933" max="8933" width="8.25" style="1" customWidth="1"/>
    <col min="8934" max="8934" width="8.625" style="1" customWidth="1"/>
    <col min="8935" max="8935" width="8.875" style="1" customWidth="1"/>
    <col min="8936" max="8937" width="8.25" style="1" customWidth="1"/>
    <col min="8938" max="8938" width="9.25" style="1" customWidth="1"/>
    <col min="8939" max="8939" width="9" style="1" customWidth="1"/>
    <col min="8940" max="8940" width="22.25" style="1" bestFit="1" customWidth="1"/>
    <col min="8941" max="8941" width="10.625" style="1" bestFit="1" customWidth="1"/>
    <col min="8942" max="9182" width="9.125" style="1"/>
    <col min="9183" max="9183" width="13.25" style="1" customWidth="1"/>
    <col min="9184" max="9185" width="8.25" style="1" customWidth="1"/>
    <col min="9186" max="9186" width="10.25" style="1" customWidth="1"/>
    <col min="9187" max="9188" width="8.625" style="1" customWidth="1"/>
    <col min="9189" max="9189" width="8.25" style="1" customWidth="1"/>
    <col min="9190" max="9190" width="8.625" style="1" customWidth="1"/>
    <col min="9191" max="9191" width="8.875" style="1" customWidth="1"/>
    <col min="9192" max="9193" width="8.25" style="1" customWidth="1"/>
    <col min="9194" max="9194" width="9.25" style="1" customWidth="1"/>
    <col min="9195" max="9195" width="9" style="1" customWidth="1"/>
    <col min="9196" max="9196" width="22.25" style="1" bestFit="1" customWidth="1"/>
    <col min="9197" max="9197" width="10.625" style="1" bestFit="1" customWidth="1"/>
    <col min="9198" max="9438" width="9.125" style="1"/>
    <col min="9439" max="9439" width="13.25" style="1" customWidth="1"/>
    <col min="9440" max="9441" width="8.25" style="1" customWidth="1"/>
    <col min="9442" max="9442" width="10.25" style="1" customWidth="1"/>
    <col min="9443" max="9444" width="8.625" style="1" customWidth="1"/>
    <col min="9445" max="9445" width="8.25" style="1" customWidth="1"/>
    <col min="9446" max="9446" width="8.625" style="1" customWidth="1"/>
    <col min="9447" max="9447" width="8.875" style="1" customWidth="1"/>
    <col min="9448" max="9449" width="8.25" style="1" customWidth="1"/>
    <col min="9450" max="9450" width="9.25" style="1" customWidth="1"/>
    <col min="9451" max="9451" width="9" style="1" customWidth="1"/>
    <col min="9452" max="9452" width="22.25" style="1" bestFit="1" customWidth="1"/>
    <col min="9453" max="9453" width="10.625" style="1" bestFit="1" customWidth="1"/>
    <col min="9454" max="9694" width="9.125" style="1"/>
    <col min="9695" max="9695" width="13.25" style="1" customWidth="1"/>
    <col min="9696" max="9697" width="8.25" style="1" customWidth="1"/>
    <col min="9698" max="9698" width="10.25" style="1" customWidth="1"/>
    <col min="9699" max="9700" width="8.625" style="1" customWidth="1"/>
    <col min="9701" max="9701" width="8.25" style="1" customWidth="1"/>
    <col min="9702" max="9702" width="8.625" style="1" customWidth="1"/>
    <col min="9703" max="9703" width="8.875" style="1" customWidth="1"/>
    <col min="9704" max="9705" width="8.25" style="1" customWidth="1"/>
    <col min="9706" max="9706" width="9.25" style="1" customWidth="1"/>
    <col min="9707" max="9707" width="9" style="1" customWidth="1"/>
    <col min="9708" max="9708" width="22.25" style="1" bestFit="1" customWidth="1"/>
    <col min="9709" max="9709" width="10.625" style="1" bestFit="1" customWidth="1"/>
    <col min="9710" max="9950" width="9.125" style="1"/>
    <col min="9951" max="9951" width="13.25" style="1" customWidth="1"/>
    <col min="9952" max="9953" width="8.25" style="1" customWidth="1"/>
    <col min="9954" max="9954" width="10.25" style="1" customWidth="1"/>
    <col min="9955" max="9956" width="8.625" style="1" customWidth="1"/>
    <col min="9957" max="9957" width="8.25" style="1" customWidth="1"/>
    <col min="9958" max="9958" width="8.625" style="1" customWidth="1"/>
    <col min="9959" max="9959" width="8.875" style="1" customWidth="1"/>
    <col min="9960" max="9961" width="8.25" style="1" customWidth="1"/>
    <col min="9962" max="9962" width="9.25" style="1" customWidth="1"/>
    <col min="9963" max="9963" width="9" style="1" customWidth="1"/>
    <col min="9964" max="9964" width="22.25" style="1" bestFit="1" customWidth="1"/>
    <col min="9965" max="9965" width="10.625" style="1" bestFit="1" customWidth="1"/>
    <col min="9966" max="10206" width="9.125" style="1"/>
    <col min="10207" max="10207" width="13.25" style="1" customWidth="1"/>
    <col min="10208" max="10209" width="8.25" style="1" customWidth="1"/>
    <col min="10210" max="10210" width="10.25" style="1" customWidth="1"/>
    <col min="10211" max="10212" width="8.625" style="1" customWidth="1"/>
    <col min="10213" max="10213" width="8.25" style="1" customWidth="1"/>
    <col min="10214" max="10214" width="8.625" style="1" customWidth="1"/>
    <col min="10215" max="10215" width="8.875" style="1" customWidth="1"/>
    <col min="10216" max="10217" width="8.25" style="1" customWidth="1"/>
    <col min="10218" max="10218" width="9.25" style="1" customWidth="1"/>
    <col min="10219" max="10219" width="9" style="1" customWidth="1"/>
    <col min="10220" max="10220" width="22.25" style="1" bestFit="1" customWidth="1"/>
    <col min="10221" max="10221" width="10.625" style="1" bestFit="1" customWidth="1"/>
    <col min="10222" max="10462" width="9.125" style="1"/>
    <col min="10463" max="10463" width="13.25" style="1" customWidth="1"/>
    <col min="10464" max="10465" width="8.25" style="1" customWidth="1"/>
    <col min="10466" max="10466" width="10.25" style="1" customWidth="1"/>
    <col min="10467" max="10468" width="8.625" style="1" customWidth="1"/>
    <col min="10469" max="10469" width="8.25" style="1" customWidth="1"/>
    <col min="10470" max="10470" width="8.625" style="1" customWidth="1"/>
    <col min="10471" max="10471" width="8.875" style="1" customWidth="1"/>
    <col min="10472" max="10473" width="8.25" style="1" customWidth="1"/>
    <col min="10474" max="10474" width="9.25" style="1" customWidth="1"/>
    <col min="10475" max="10475" width="9" style="1" customWidth="1"/>
    <col min="10476" max="10476" width="22.25" style="1" bestFit="1" customWidth="1"/>
    <col min="10477" max="10477" width="10.625" style="1" bestFit="1" customWidth="1"/>
    <col min="10478" max="10718" width="9.125" style="1"/>
    <col min="10719" max="10719" width="13.25" style="1" customWidth="1"/>
    <col min="10720" max="10721" width="8.25" style="1" customWidth="1"/>
    <col min="10722" max="10722" width="10.25" style="1" customWidth="1"/>
    <col min="10723" max="10724" width="8.625" style="1" customWidth="1"/>
    <col min="10725" max="10725" width="8.25" style="1" customWidth="1"/>
    <col min="10726" max="10726" width="8.625" style="1" customWidth="1"/>
    <col min="10727" max="10727" width="8.875" style="1" customWidth="1"/>
    <col min="10728" max="10729" width="8.25" style="1" customWidth="1"/>
    <col min="10730" max="10730" width="9.25" style="1" customWidth="1"/>
    <col min="10731" max="10731" width="9" style="1" customWidth="1"/>
    <col min="10732" max="10732" width="22.25" style="1" bestFit="1" customWidth="1"/>
    <col min="10733" max="10733" width="10.625" style="1" bestFit="1" customWidth="1"/>
    <col min="10734" max="10974" width="9.125" style="1"/>
    <col min="10975" max="10975" width="13.25" style="1" customWidth="1"/>
    <col min="10976" max="10977" width="8.25" style="1" customWidth="1"/>
    <col min="10978" max="10978" width="10.25" style="1" customWidth="1"/>
    <col min="10979" max="10980" width="8.625" style="1" customWidth="1"/>
    <col min="10981" max="10981" width="8.25" style="1" customWidth="1"/>
    <col min="10982" max="10982" width="8.625" style="1" customWidth="1"/>
    <col min="10983" max="10983" width="8.875" style="1" customWidth="1"/>
    <col min="10984" max="10985" width="8.25" style="1" customWidth="1"/>
    <col min="10986" max="10986" width="9.25" style="1" customWidth="1"/>
    <col min="10987" max="10987" width="9" style="1" customWidth="1"/>
    <col min="10988" max="10988" width="22.25" style="1" bestFit="1" customWidth="1"/>
    <col min="10989" max="10989" width="10.625" style="1" bestFit="1" customWidth="1"/>
    <col min="10990" max="11230" width="9.125" style="1"/>
    <col min="11231" max="11231" width="13.25" style="1" customWidth="1"/>
    <col min="11232" max="11233" width="8.25" style="1" customWidth="1"/>
    <col min="11234" max="11234" width="10.25" style="1" customWidth="1"/>
    <col min="11235" max="11236" width="8.625" style="1" customWidth="1"/>
    <col min="11237" max="11237" width="8.25" style="1" customWidth="1"/>
    <col min="11238" max="11238" width="8.625" style="1" customWidth="1"/>
    <col min="11239" max="11239" width="8.875" style="1" customWidth="1"/>
    <col min="11240" max="11241" width="8.25" style="1" customWidth="1"/>
    <col min="11242" max="11242" width="9.25" style="1" customWidth="1"/>
    <col min="11243" max="11243" width="9" style="1" customWidth="1"/>
    <col min="11244" max="11244" width="22.25" style="1" bestFit="1" customWidth="1"/>
    <col min="11245" max="11245" width="10.625" style="1" bestFit="1" customWidth="1"/>
    <col min="11246" max="11486" width="9.125" style="1"/>
    <col min="11487" max="11487" width="13.25" style="1" customWidth="1"/>
    <col min="11488" max="11489" width="8.25" style="1" customWidth="1"/>
    <col min="11490" max="11490" width="10.25" style="1" customWidth="1"/>
    <col min="11491" max="11492" width="8.625" style="1" customWidth="1"/>
    <col min="11493" max="11493" width="8.25" style="1" customWidth="1"/>
    <col min="11494" max="11494" width="8.625" style="1" customWidth="1"/>
    <col min="11495" max="11495" width="8.875" style="1" customWidth="1"/>
    <col min="11496" max="11497" width="8.25" style="1" customWidth="1"/>
    <col min="11498" max="11498" width="9.25" style="1" customWidth="1"/>
    <col min="11499" max="11499" width="9" style="1" customWidth="1"/>
    <col min="11500" max="11500" width="22.25" style="1" bestFit="1" customWidth="1"/>
    <col min="11501" max="11501" width="10.625" style="1" bestFit="1" customWidth="1"/>
    <col min="11502" max="11742" width="9.125" style="1"/>
    <col min="11743" max="11743" width="13.25" style="1" customWidth="1"/>
    <col min="11744" max="11745" width="8.25" style="1" customWidth="1"/>
    <col min="11746" max="11746" width="10.25" style="1" customWidth="1"/>
    <col min="11747" max="11748" width="8.625" style="1" customWidth="1"/>
    <col min="11749" max="11749" width="8.25" style="1" customWidth="1"/>
    <col min="11750" max="11750" width="8.625" style="1" customWidth="1"/>
    <col min="11751" max="11751" width="8.875" style="1" customWidth="1"/>
    <col min="11752" max="11753" width="8.25" style="1" customWidth="1"/>
    <col min="11754" max="11754" width="9.25" style="1" customWidth="1"/>
    <col min="11755" max="11755" width="9" style="1" customWidth="1"/>
    <col min="11756" max="11756" width="22.25" style="1" bestFit="1" customWidth="1"/>
    <col min="11757" max="11757" width="10.625" style="1" bestFit="1" customWidth="1"/>
    <col min="11758" max="11998" width="9.125" style="1"/>
    <col min="11999" max="11999" width="13.25" style="1" customWidth="1"/>
    <col min="12000" max="12001" width="8.25" style="1" customWidth="1"/>
    <col min="12002" max="12002" width="10.25" style="1" customWidth="1"/>
    <col min="12003" max="12004" width="8.625" style="1" customWidth="1"/>
    <col min="12005" max="12005" width="8.25" style="1" customWidth="1"/>
    <col min="12006" max="12006" width="8.625" style="1" customWidth="1"/>
    <col min="12007" max="12007" width="8.875" style="1" customWidth="1"/>
    <col min="12008" max="12009" width="8.25" style="1" customWidth="1"/>
    <col min="12010" max="12010" width="9.25" style="1" customWidth="1"/>
    <col min="12011" max="12011" width="9" style="1" customWidth="1"/>
    <col min="12012" max="12012" width="22.25" style="1" bestFit="1" customWidth="1"/>
    <col min="12013" max="12013" width="10.625" style="1" bestFit="1" customWidth="1"/>
    <col min="12014" max="12254" width="9.125" style="1"/>
    <col min="12255" max="12255" width="13.25" style="1" customWidth="1"/>
    <col min="12256" max="12257" width="8.25" style="1" customWidth="1"/>
    <col min="12258" max="12258" width="10.25" style="1" customWidth="1"/>
    <col min="12259" max="12260" width="8.625" style="1" customWidth="1"/>
    <col min="12261" max="12261" width="8.25" style="1" customWidth="1"/>
    <col min="12262" max="12262" width="8.625" style="1" customWidth="1"/>
    <col min="12263" max="12263" width="8.875" style="1" customWidth="1"/>
    <col min="12264" max="12265" width="8.25" style="1" customWidth="1"/>
    <col min="12266" max="12266" width="9.25" style="1" customWidth="1"/>
    <col min="12267" max="12267" width="9" style="1" customWidth="1"/>
    <col min="12268" max="12268" width="22.25" style="1" bestFit="1" customWidth="1"/>
    <col min="12269" max="12269" width="10.625" style="1" bestFit="1" customWidth="1"/>
    <col min="12270" max="12510" width="9.125" style="1"/>
    <col min="12511" max="12511" width="13.25" style="1" customWidth="1"/>
    <col min="12512" max="12513" width="8.25" style="1" customWidth="1"/>
    <col min="12514" max="12514" width="10.25" style="1" customWidth="1"/>
    <col min="12515" max="12516" width="8.625" style="1" customWidth="1"/>
    <col min="12517" max="12517" width="8.25" style="1" customWidth="1"/>
    <col min="12518" max="12518" width="8.625" style="1" customWidth="1"/>
    <col min="12519" max="12519" width="8.875" style="1" customWidth="1"/>
    <col min="12520" max="12521" width="8.25" style="1" customWidth="1"/>
    <col min="12522" max="12522" width="9.25" style="1" customWidth="1"/>
    <col min="12523" max="12523" width="9" style="1" customWidth="1"/>
    <col min="12524" max="12524" width="22.25" style="1" bestFit="1" customWidth="1"/>
    <col min="12525" max="12525" width="10.625" style="1" bestFit="1" customWidth="1"/>
    <col min="12526" max="12766" width="9.125" style="1"/>
    <col min="12767" max="12767" width="13.25" style="1" customWidth="1"/>
    <col min="12768" max="12769" width="8.25" style="1" customWidth="1"/>
    <col min="12770" max="12770" width="10.25" style="1" customWidth="1"/>
    <col min="12771" max="12772" width="8.625" style="1" customWidth="1"/>
    <col min="12773" max="12773" width="8.25" style="1" customWidth="1"/>
    <col min="12774" max="12774" width="8.625" style="1" customWidth="1"/>
    <col min="12775" max="12775" width="8.875" style="1" customWidth="1"/>
    <col min="12776" max="12777" width="8.25" style="1" customWidth="1"/>
    <col min="12778" max="12778" width="9.25" style="1" customWidth="1"/>
    <col min="12779" max="12779" width="9" style="1" customWidth="1"/>
    <col min="12780" max="12780" width="22.25" style="1" bestFit="1" customWidth="1"/>
    <col min="12781" max="12781" width="10.625" style="1" bestFit="1" customWidth="1"/>
    <col min="12782" max="13022" width="9.125" style="1"/>
    <col min="13023" max="13023" width="13.25" style="1" customWidth="1"/>
    <col min="13024" max="13025" width="8.25" style="1" customWidth="1"/>
    <col min="13026" max="13026" width="10.25" style="1" customWidth="1"/>
    <col min="13027" max="13028" width="8.625" style="1" customWidth="1"/>
    <col min="13029" max="13029" width="8.25" style="1" customWidth="1"/>
    <col min="13030" max="13030" width="8.625" style="1" customWidth="1"/>
    <col min="13031" max="13031" width="8.875" style="1" customWidth="1"/>
    <col min="13032" max="13033" width="8.25" style="1" customWidth="1"/>
    <col min="13034" max="13034" width="9.25" style="1" customWidth="1"/>
    <col min="13035" max="13035" width="9" style="1" customWidth="1"/>
    <col min="13036" max="13036" width="22.25" style="1" bestFit="1" customWidth="1"/>
    <col min="13037" max="13037" width="10.625" style="1" bestFit="1" customWidth="1"/>
    <col min="13038" max="13278" width="9.125" style="1"/>
    <col min="13279" max="13279" width="13.25" style="1" customWidth="1"/>
    <col min="13280" max="13281" width="8.25" style="1" customWidth="1"/>
    <col min="13282" max="13282" width="10.25" style="1" customWidth="1"/>
    <col min="13283" max="13284" width="8.625" style="1" customWidth="1"/>
    <col min="13285" max="13285" width="8.25" style="1" customWidth="1"/>
    <col min="13286" max="13286" width="8.625" style="1" customWidth="1"/>
    <col min="13287" max="13287" width="8.875" style="1" customWidth="1"/>
    <col min="13288" max="13289" width="8.25" style="1" customWidth="1"/>
    <col min="13290" max="13290" width="9.25" style="1" customWidth="1"/>
    <col min="13291" max="13291" width="9" style="1" customWidth="1"/>
    <col min="13292" max="13292" width="22.25" style="1" bestFit="1" customWidth="1"/>
    <col min="13293" max="13293" width="10.625" style="1" bestFit="1" customWidth="1"/>
    <col min="13294" max="13534" width="9.125" style="1"/>
    <col min="13535" max="13535" width="13.25" style="1" customWidth="1"/>
    <col min="13536" max="13537" width="8.25" style="1" customWidth="1"/>
    <col min="13538" max="13538" width="10.25" style="1" customWidth="1"/>
    <col min="13539" max="13540" width="8.625" style="1" customWidth="1"/>
    <col min="13541" max="13541" width="8.25" style="1" customWidth="1"/>
    <col min="13542" max="13542" width="8.625" style="1" customWidth="1"/>
    <col min="13543" max="13543" width="8.875" style="1" customWidth="1"/>
    <col min="13544" max="13545" width="8.25" style="1" customWidth="1"/>
    <col min="13546" max="13546" width="9.25" style="1" customWidth="1"/>
    <col min="13547" max="13547" width="9" style="1" customWidth="1"/>
    <col min="13548" max="13548" width="22.25" style="1" bestFit="1" customWidth="1"/>
    <col min="13549" max="13549" width="10.625" style="1" bestFit="1" customWidth="1"/>
    <col min="13550" max="13790" width="9.125" style="1"/>
    <col min="13791" max="13791" width="13.25" style="1" customWidth="1"/>
    <col min="13792" max="13793" width="8.25" style="1" customWidth="1"/>
    <col min="13794" max="13794" width="10.25" style="1" customWidth="1"/>
    <col min="13795" max="13796" width="8.625" style="1" customWidth="1"/>
    <col min="13797" max="13797" width="8.25" style="1" customWidth="1"/>
    <col min="13798" max="13798" width="8.625" style="1" customWidth="1"/>
    <col min="13799" max="13799" width="8.875" style="1" customWidth="1"/>
    <col min="13800" max="13801" width="8.25" style="1" customWidth="1"/>
    <col min="13802" max="13802" width="9.25" style="1" customWidth="1"/>
    <col min="13803" max="13803" width="9" style="1" customWidth="1"/>
    <col min="13804" max="13804" width="22.25" style="1" bestFit="1" customWidth="1"/>
    <col min="13805" max="13805" width="10.625" style="1" bestFit="1" customWidth="1"/>
    <col min="13806" max="14046" width="9.125" style="1"/>
    <col min="14047" max="14047" width="13.25" style="1" customWidth="1"/>
    <col min="14048" max="14049" width="8.25" style="1" customWidth="1"/>
    <col min="14050" max="14050" width="10.25" style="1" customWidth="1"/>
    <col min="14051" max="14052" width="8.625" style="1" customWidth="1"/>
    <col min="14053" max="14053" width="8.25" style="1" customWidth="1"/>
    <col min="14054" max="14054" width="8.625" style="1" customWidth="1"/>
    <col min="14055" max="14055" width="8.875" style="1" customWidth="1"/>
    <col min="14056" max="14057" width="8.25" style="1" customWidth="1"/>
    <col min="14058" max="14058" width="9.25" style="1" customWidth="1"/>
    <col min="14059" max="14059" width="9" style="1" customWidth="1"/>
    <col min="14060" max="14060" width="22.25" style="1" bestFit="1" customWidth="1"/>
    <col min="14061" max="14061" width="10.625" style="1" bestFit="1" customWidth="1"/>
    <col min="14062" max="14302" width="9.125" style="1"/>
    <col min="14303" max="14303" width="13.25" style="1" customWidth="1"/>
    <col min="14304" max="14305" width="8.25" style="1" customWidth="1"/>
    <col min="14306" max="14306" width="10.25" style="1" customWidth="1"/>
    <col min="14307" max="14308" width="8.625" style="1" customWidth="1"/>
    <col min="14309" max="14309" width="8.25" style="1" customWidth="1"/>
    <col min="14310" max="14310" width="8.625" style="1" customWidth="1"/>
    <col min="14311" max="14311" width="8.875" style="1" customWidth="1"/>
    <col min="14312" max="14313" width="8.25" style="1" customWidth="1"/>
    <col min="14314" max="14314" width="9.25" style="1" customWidth="1"/>
    <col min="14315" max="14315" width="9" style="1" customWidth="1"/>
    <col min="14316" max="14316" width="22.25" style="1" bestFit="1" customWidth="1"/>
    <col min="14317" max="14317" width="10.625" style="1" bestFit="1" customWidth="1"/>
    <col min="14318" max="14558" width="9.125" style="1"/>
    <col min="14559" max="14559" width="13.25" style="1" customWidth="1"/>
    <col min="14560" max="14561" width="8.25" style="1" customWidth="1"/>
    <col min="14562" max="14562" width="10.25" style="1" customWidth="1"/>
    <col min="14563" max="14564" width="8.625" style="1" customWidth="1"/>
    <col min="14565" max="14565" width="8.25" style="1" customWidth="1"/>
    <col min="14566" max="14566" width="8.625" style="1" customWidth="1"/>
    <col min="14567" max="14567" width="8.875" style="1" customWidth="1"/>
    <col min="14568" max="14569" width="8.25" style="1" customWidth="1"/>
    <col min="14570" max="14570" width="9.25" style="1" customWidth="1"/>
    <col min="14571" max="14571" width="9" style="1" customWidth="1"/>
    <col min="14572" max="14572" width="22.25" style="1" bestFit="1" customWidth="1"/>
    <col min="14573" max="14573" width="10.625" style="1" bestFit="1" customWidth="1"/>
    <col min="14574" max="14814" width="9.125" style="1"/>
    <col min="14815" max="14815" width="13.25" style="1" customWidth="1"/>
    <col min="14816" max="14817" width="8.25" style="1" customWidth="1"/>
    <col min="14818" max="14818" width="10.25" style="1" customWidth="1"/>
    <col min="14819" max="14820" width="8.625" style="1" customWidth="1"/>
    <col min="14821" max="14821" width="8.25" style="1" customWidth="1"/>
    <col min="14822" max="14822" width="8.625" style="1" customWidth="1"/>
    <col min="14823" max="14823" width="8.875" style="1" customWidth="1"/>
    <col min="14824" max="14825" width="8.25" style="1" customWidth="1"/>
    <col min="14826" max="14826" width="9.25" style="1" customWidth="1"/>
    <col min="14827" max="14827" width="9" style="1" customWidth="1"/>
    <col min="14828" max="14828" width="22.25" style="1" bestFit="1" customWidth="1"/>
    <col min="14829" max="14829" width="10.625" style="1" bestFit="1" customWidth="1"/>
    <col min="14830" max="15070" width="9.125" style="1"/>
    <col min="15071" max="15071" width="13.25" style="1" customWidth="1"/>
    <col min="15072" max="15073" width="8.25" style="1" customWidth="1"/>
    <col min="15074" max="15074" width="10.25" style="1" customWidth="1"/>
    <col min="15075" max="15076" width="8.625" style="1" customWidth="1"/>
    <col min="15077" max="15077" width="8.25" style="1" customWidth="1"/>
    <col min="15078" max="15078" width="8.625" style="1" customWidth="1"/>
    <col min="15079" max="15079" width="8.875" style="1" customWidth="1"/>
    <col min="15080" max="15081" width="8.25" style="1" customWidth="1"/>
    <col min="15082" max="15082" width="9.25" style="1" customWidth="1"/>
    <col min="15083" max="15083" width="9" style="1" customWidth="1"/>
    <col min="15084" max="15084" width="22.25" style="1" bestFit="1" customWidth="1"/>
    <col min="15085" max="15085" width="10.625" style="1" bestFit="1" customWidth="1"/>
    <col min="15086" max="15326" width="9.125" style="1"/>
    <col min="15327" max="15327" width="13.25" style="1" customWidth="1"/>
    <col min="15328" max="15329" width="8.25" style="1" customWidth="1"/>
    <col min="15330" max="15330" width="10.25" style="1" customWidth="1"/>
    <col min="15331" max="15332" width="8.625" style="1" customWidth="1"/>
    <col min="15333" max="15333" width="8.25" style="1" customWidth="1"/>
    <col min="15334" max="15334" width="8.625" style="1" customWidth="1"/>
    <col min="15335" max="15335" width="8.875" style="1" customWidth="1"/>
    <col min="15336" max="15337" width="8.25" style="1" customWidth="1"/>
    <col min="15338" max="15338" width="9.25" style="1" customWidth="1"/>
    <col min="15339" max="15339" width="9" style="1" customWidth="1"/>
    <col min="15340" max="15340" width="22.25" style="1" bestFit="1" customWidth="1"/>
    <col min="15341" max="15341" width="10.625" style="1" bestFit="1" customWidth="1"/>
    <col min="15342" max="15582" width="9.125" style="1"/>
    <col min="15583" max="15583" width="13.25" style="1" customWidth="1"/>
    <col min="15584" max="15585" width="8.25" style="1" customWidth="1"/>
    <col min="15586" max="15586" width="10.25" style="1" customWidth="1"/>
    <col min="15587" max="15588" width="8.625" style="1" customWidth="1"/>
    <col min="15589" max="15589" width="8.25" style="1" customWidth="1"/>
    <col min="15590" max="15590" width="8.625" style="1" customWidth="1"/>
    <col min="15591" max="15591" width="8.875" style="1" customWidth="1"/>
    <col min="15592" max="15593" width="8.25" style="1" customWidth="1"/>
    <col min="15594" max="15594" width="9.25" style="1" customWidth="1"/>
    <col min="15595" max="15595" width="9" style="1" customWidth="1"/>
    <col min="15596" max="15596" width="22.25" style="1" bestFit="1" customWidth="1"/>
    <col min="15597" max="15597" width="10.625" style="1" bestFit="1" customWidth="1"/>
    <col min="15598" max="15838" width="9.125" style="1"/>
    <col min="15839" max="15839" width="13.25" style="1" customWidth="1"/>
    <col min="15840" max="15841" width="8.25" style="1" customWidth="1"/>
    <col min="15842" max="15842" width="10.25" style="1" customWidth="1"/>
    <col min="15843" max="15844" width="8.625" style="1" customWidth="1"/>
    <col min="15845" max="15845" width="8.25" style="1" customWidth="1"/>
    <col min="15846" max="15846" width="8.625" style="1" customWidth="1"/>
    <col min="15847" max="15847" width="8.875" style="1" customWidth="1"/>
    <col min="15848" max="15849" width="8.25" style="1" customWidth="1"/>
    <col min="15850" max="15850" width="9.25" style="1" customWidth="1"/>
    <col min="15851" max="15851" width="9" style="1" customWidth="1"/>
    <col min="15852" max="15852" width="22.25" style="1" bestFit="1" customWidth="1"/>
    <col min="15853" max="15853" width="10.625" style="1" bestFit="1" customWidth="1"/>
    <col min="15854" max="16094" width="9.125" style="1"/>
    <col min="16095" max="16095" width="13.25" style="1" customWidth="1"/>
    <col min="16096" max="16097" width="8.25" style="1" customWidth="1"/>
    <col min="16098" max="16098" width="10.25" style="1" customWidth="1"/>
    <col min="16099" max="16100" width="8.625" style="1" customWidth="1"/>
    <col min="16101" max="16101" width="8.25" style="1" customWidth="1"/>
    <col min="16102" max="16102" width="8.625" style="1" customWidth="1"/>
    <col min="16103" max="16103" width="8.875" style="1" customWidth="1"/>
    <col min="16104" max="16105" width="8.25" style="1" customWidth="1"/>
    <col min="16106" max="16106" width="9.25" style="1" customWidth="1"/>
    <col min="16107" max="16107" width="9" style="1" customWidth="1"/>
    <col min="16108" max="16108" width="22.25" style="1" bestFit="1" customWidth="1"/>
    <col min="16109" max="16109" width="10.625" style="1" bestFit="1" customWidth="1"/>
    <col min="16110" max="16350" width="9.125" style="1"/>
    <col min="16351" max="16384" width="9" style="1" customWidth="1"/>
  </cols>
  <sheetData>
    <row r="1" spans="1:17" s="2" customFormat="1" ht="14.85" customHeight="1"/>
    <row r="2" spans="1:17" s="2" customFormat="1" ht="14.85" customHeight="1">
      <c r="A2" s="37"/>
      <c r="B2" s="37"/>
      <c r="C2" s="37"/>
      <c r="D2" s="37"/>
      <c r="E2" s="37"/>
      <c r="F2" s="37"/>
      <c r="G2" s="37"/>
      <c r="H2" s="37"/>
      <c r="I2" s="37"/>
      <c r="J2" s="37"/>
      <c r="K2" s="37"/>
      <c r="L2" s="37"/>
      <c r="M2" s="37"/>
      <c r="N2" s="37"/>
      <c r="O2" s="37"/>
    </row>
    <row r="3" spans="1:17" s="2" customFormat="1" ht="14.85" customHeight="1">
      <c r="A3" s="37"/>
      <c r="B3" s="37"/>
      <c r="C3" s="37"/>
      <c r="D3" s="37"/>
      <c r="E3" s="37"/>
      <c r="F3" s="37"/>
      <c r="G3" s="37"/>
      <c r="H3" s="37"/>
      <c r="I3" s="37"/>
      <c r="J3" s="37"/>
      <c r="K3" s="37"/>
      <c r="L3" s="37"/>
      <c r="M3" s="37"/>
      <c r="N3" s="37"/>
      <c r="O3" s="37"/>
    </row>
    <row r="4" spans="1:17" s="2" customFormat="1" ht="24.95" customHeight="1">
      <c r="A4" s="37"/>
      <c r="B4" s="205" t="s">
        <v>245</v>
      </c>
      <c r="C4" s="205"/>
      <c r="D4" s="205"/>
      <c r="E4" s="205"/>
      <c r="F4" s="205"/>
      <c r="G4" s="205"/>
      <c r="H4" s="205"/>
      <c r="I4" s="205"/>
      <c r="J4" s="205"/>
      <c r="K4" s="205"/>
      <c r="L4" s="205"/>
      <c r="M4" s="205"/>
      <c r="N4" s="205"/>
      <c r="O4" s="214"/>
      <c r="P4" s="110"/>
    </row>
    <row r="5" spans="1:17" s="2" customFormat="1" ht="24.95" customHeight="1">
      <c r="A5" s="37"/>
      <c r="B5" s="207" t="s">
        <v>246</v>
      </c>
      <c r="C5" s="215"/>
      <c r="D5" s="215"/>
      <c r="E5" s="215"/>
      <c r="F5" s="215"/>
      <c r="G5" s="215"/>
      <c r="H5" s="215"/>
      <c r="I5" s="215"/>
      <c r="J5" s="215"/>
      <c r="K5" s="215"/>
      <c r="L5" s="215"/>
      <c r="M5" s="215"/>
      <c r="N5" s="215"/>
      <c r="O5" s="216"/>
    </row>
    <row r="6" spans="1:17" ht="24.95" customHeight="1">
      <c r="A6" s="117"/>
      <c r="B6" s="209" t="s">
        <v>96</v>
      </c>
      <c r="C6" s="209" t="s">
        <v>36</v>
      </c>
      <c r="D6" s="209"/>
      <c r="E6" s="209"/>
      <c r="F6" s="209" t="s">
        <v>37</v>
      </c>
      <c r="G6" s="209"/>
      <c r="H6" s="209"/>
      <c r="I6" s="209" t="s">
        <v>38</v>
      </c>
      <c r="J6" s="209"/>
      <c r="K6" s="209"/>
      <c r="L6" s="209" t="s">
        <v>111</v>
      </c>
      <c r="M6" s="209"/>
      <c r="N6" s="209"/>
      <c r="O6" s="218" t="s">
        <v>79</v>
      </c>
    </row>
    <row r="7" spans="1:17" ht="24.95" customHeight="1">
      <c r="A7" s="117"/>
      <c r="B7" s="209"/>
      <c r="C7" s="219" t="s">
        <v>39</v>
      </c>
      <c r="D7" s="219"/>
      <c r="E7" s="219"/>
      <c r="F7" s="219" t="s">
        <v>20</v>
      </c>
      <c r="G7" s="219"/>
      <c r="H7" s="219"/>
      <c r="I7" s="219" t="s">
        <v>16</v>
      </c>
      <c r="J7" s="219"/>
      <c r="K7" s="219"/>
      <c r="L7" s="219" t="s">
        <v>112</v>
      </c>
      <c r="M7" s="219"/>
      <c r="N7" s="219"/>
      <c r="O7" s="218"/>
    </row>
    <row r="8" spans="1:17" ht="24.95" customHeight="1">
      <c r="A8" s="117"/>
      <c r="B8" s="209"/>
      <c r="C8" s="87" t="s">
        <v>40</v>
      </c>
      <c r="D8" s="87" t="s">
        <v>86</v>
      </c>
      <c r="E8" s="87" t="s">
        <v>42</v>
      </c>
      <c r="F8" s="87" t="s">
        <v>40</v>
      </c>
      <c r="G8" s="87" t="s">
        <v>86</v>
      </c>
      <c r="H8" s="87" t="s">
        <v>42</v>
      </c>
      <c r="I8" s="87" t="s">
        <v>40</v>
      </c>
      <c r="J8" s="87" t="s">
        <v>86</v>
      </c>
      <c r="K8" s="87" t="s">
        <v>42</v>
      </c>
      <c r="L8" s="87" t="s">
        <v>40</v>
      </c>
      <c r="M8" s="87" t="s">
        <v>86</v>
      </c>
      <c r="N8" s="87" t="s">
        <v>42</v>
      </c>
      <c r="O8" s="218"/>
    </row>
    <row r="9" spans="1:17" ht="24.95" customHeight="1">
      <c r="A9" s="117"/>
      <c r="B9" s="217"/>
      <c r="C9" s="29" t="s">
        <v>44</v>
      </c>
      <c r="D9" s="29" t="s">
        <v>45</v>
      </c>
      <c r="E9" s="29" t="s">
        <v>46</v>
      </c>
      <c r="F9" s="29" t="s">
        <v>44</v>
      </c>
      <c r="G9" s="29" t="s">
        <v>45</v>
      </c>
      <c r="H9" s="29" t="s">
        <v>46</v>
      </c>
      <c r="I9" s="29" t="s">
        <v>44</v>
      </c>
      <c r="J9" s="29" t="s">
        <v>45</v>
      </c>
      <c r="K9" s="29" t="s">
        <v>46</v>
      </c>
      <c r="L9" s="29" t="s">
        <v>44</v>
      </c>
      <c r="M9" s="29" t="s">
        <v>45</v>
      </c>
      <c r="N9" s="29" t="s">
        <v>46</v>
      </c>
      <c r="O9" s="218"/>
    </row>
    <row r="10" spans="1:17" ht="24.95" customHeight="1">
      <c r="A10" s="117"/>
      <c r="B10" s="217"/>
      <c r="C10" s="30" t="s">
        <v>47</v>
      </c>
      <c r="D10" s="30" t="s">
        <v>48</v>
      </c>
      <c r="E10" s="30" t="s">
        <v>49</v>
      </c>
      <c r="F10" s="30" t="s">
        <v>47</v>
      </c>
      <c r="G10" s="30" t="s">
        <v>48</v>
      </c>
      <c r="H10" s="30" t="s">
        <v>49</v>
      </c>
      <c r="I10" s="30" t="s">
        <v>47</v>
      </c>
      <c r="J10" s="30" t="s">
        <v>48</v>
      </c>
      <c r="K10" s="30" t="s">
        <v>49</v>
      </c>
      <c r="L10" s="30" t="s">
        <v>47</v>
      </c>
      <c r="M10" s="30" t="s">
        <v>48</v>
      </c>
      <c r="N10" s="30" t="s">
        <v>49</v>
      </c>
      <c r="O10" s="218"/>
    </row>
    <row r="11" spans="1:17" ht="24.95" customHeight="1">
      <c r="A11" s="117"/>
      <c r="B11" s="217"/>
      <c r="C11" s="31" t="s">
        <v>50</v>
      </c>
      <c r="D11" s="31" t="s">
        <v>51</v>
      </c>
      <c r="E11" s="31" t="s">
        <v>52</v>
      </c>
      <c r="F11" s="31" t="s">
        <v>50</v>
      </c>
      <c r="G11" s="31" t="s">
        <v>51</v>
      </c>
      <c r="H11" s="31" t="s">
        <v>52</v>
      </c>
      <c r="I11" s="31" t="s">
        <v>50</v>
      </c>
      <c r="J11" s="31" t="s">
        <v>51</v>
      </c>
      <c r="K11" s="31" t="s">
        <v>52</v>
      </c>
      <c r="L11" s="31" t="s">
        <v>50</v>
      </c>
      <c r="M11" s="31" t="s">
        <v>51</v>
      </c>
      <c r="N11" s="31" t="s">
        <v>52</v>
      </c>
      <c r="O11" s="218"/>
    </row>
    <row r="12" spans="1:17" ht="24.95" customHeight="1">
      <c r="A12" s="117"/>
      <c r="B12" s="111" t="s">
        <v>117</v>
      </c>
      <c r="C12" s="33">
        <v>46206.6</v>
      </c>
      <c r="D12" s="33">
        <v>182389.7</v>
      </c>
      <c r="E12" s="33">
        <v>260099.5</v>
      </c>
      <c r="F12" s="33">
        <v>17266.199999999997</v>
      </c>
      <c r="G12" s="33">
        <v>95562.2</v>
      </c>
      <c r="H12" s="33">
        <v>276410.59999999992</v>
      </c>
      <c r="I12" s="33">
        <v>272322</v>
      </c>
      <c r="J12" s="33">
        <v>245027</v>
      </c>
      <c r="K12" s="33">
        <v>1460414</v>
      </c>
      <c r="L12" s="27">
        <f t="shared" ref="L12:N13" si="0">+C12+F12+I12</f>
        <v>335794.8</v>
      </c>
      <c r="M12" s="27">
        <f t="shared" si="0"/>
        <v>522978.9</v>
      </c>
      <c r="N12" s="27">
        <f t="shared" si="0"/>
        <v>1996924.0999999999</v>
      </c>
      <c r="O12" s="113" t="s">
        <v>110</v>
      </c>
      <c r="P12" s="49"/>
      <c r="Q12" s="49"/>
    </row>
    <row r="13" spans="1:17" ht="24.95" customHeight="1">
      <c r="A13" s="117"/>
      <c r="B13" s="111" t="s">
        <v>2</v>
      </c>
      <c r="C13" s="32">
        <v>3174.1461832483546</v>
      </c>
      <c r="D13" s="32">
        <v>28876.417078903938</v>
      </c>
      <c r="E13" s="32">
        <v>44274.819254610527</v>
      </c>
      <c r="F13" s="32">
        <v>2057.3881103064246</v>
      </c>
      <c r="G13" s="32">
        <v>8642.4306877803647</v>
      </c>
      <c r="H13" s="32">
        <v>23470.856929966409</v>
      </c>
      <c r="I13" s="32">
        <v>15902.893715259725</v>
      </c>
      <c r="J13" s="32">
        <v>17171.516741833071</v>
      </c>
      <c r="K13" s="32">
        <v>101602.66965769276</v>
      </c>
      <c r="L13" s="27">
        <f t="shared" si="0"/>
        <v>21134.428008814502</v>
      </c>
      <c r="M13" s="27">
        <f t="shared" si="0"/>
        <v>54690.364508517378</v>
      </c>
      <c r="N13" s="27">
        <f t="shared" si="0"/>
        <v>169348.34584226971</v>
      </c>
      <c r="O13" s="113" t="s">
        <v>8</v>
      </c>
      <c r="P13" s="49"/>
      <c r="Q13" s="49"/>
    </row>
    <row r="14" spans="1:17" ht="24.95" customHeight="1">
      <c r="A14" s="117"/>
      <c r="B14" s="111" t="s">
        <v>3</v>
      </c>
      <c r="C14" s="32">
        <v>6598</v>
      </c>
      <c r="D14" s="32">
        <v>59946.907557116923</v>
      </c>
      <c r="E14" s="32">
        <v>91942.634647958694</v>
      </c>
      <c r="F14" s="32">
        <v>7811.1241700627033</v>
      </c>
      <c r="G14" s="32">
        <v>32812.039155489445</v>
      </c>
      <c r="H14" s="32">
        <v>89109.962743217548</v>
      </c>
      <c r="I14" s="32">
        <v>39521.900592521895</v>
      </c>
      <c r="J14" s="32">
        <v>42674.684862060552</v>
      </c>
      <c r="K14" s="32">
        <v>252503.14075186496</v>
      </c>
      <c r="L14" s="27">
        <f t="shared" ref="L14:L17" si="1">+C14+F14+I14</f>
        <v>53931.024762584595</v>
      </c>
      <c r="M14" s="27">
        <f t="shared" ref="M14:M17" si="2">+D14+G14+J14</f>
        <v>135433.63157466691</v>
      </c>
      <c r="N14" s="27">
        <f t="shared" ref="N14:N17" si="3">+E14+H14+K14</f>
        <v>433555.73814304121</v>
      </c>
      <c r="O14" s="113" t="s">
        <v>9</v>
      </c>
      <c r="P14" s="49"/>
      <c r="Q14" s="49"/>
    </row>
    <row r="15" spans="1:17" ht="24.95" customHeight="1">
      <c r="A15" s="117"/>
      <c r="B15" s="111" t="s">
        <v>4</v>
      </c>
      <c r="C15" s="32">
        <v>1559.0393684524529</v>
      </c>
      <c r="D15" s="32">
        <v>14183.175079791705</v>
      </c>
      <c r="E15" s="32">
        <v>21746.379109236412</v>
      </c>
      <c r="F15" s="32">
        <v>688.18546267216323</v>
      </c>
      <c r="G15" s="32">
        <v>2890.847444722719</v>
      </c>
      <c r="H15" s="32">
        <v>7850.8777487079788</v>
      </c>
      <c r="I15" s="32">
        <v>6010.3712921099423</v>
      </c>
      <c r="J15" s="32">
        <v>6489.8372029026168</v>
      </c>
      <c r="K15" s="32">
        <v>38399.915125280291</v>
      </c>
      <c r="L15" s="27">
        <f t="shared" si="1"/>
        <v>8257.596123234558</v>
      </c>
      <c r="M15" s="27">
        <f t="shared" si="2"/>
        <v>23563.859727417042</v>
      </c>
      <c r="N15" s="27">
        <f t="shared" si="3"/>
        <v>67997.171983224689</v>
      </c>
      <c r="O15" s="113" t="s">
        <v>10</v>
      </c>
      <c r="P15" s="49"/>
      <c r="Q15" s="49"/>
    </row>
    <row r="16" spans="1:17" ht="24.95" customHeight="1">
      <c r="A16" s="117"/>
      <c r="B16" s="111" t="s">
        <v>5</v>
      </c>
      <c r="C16" s="32">
        <v>2733.3632427806324</v>
      </c>
      <c r="D16" s="32">
        <v>24866.446745027941</v>
      </c>
      <c r="E16" s="32">
        <v>38126.524912428627</v>
      </c>
      <c r="F16" s="32">
        <v>827.65366564627107</v>
      </c>
      <c r="G16" s="32">
        <v>3476.7088440935381</v>
      </c>
      <c r="H16" s="32">
        <v>9441.9427606454992</v>
      </c>
      <c r="I16" s="32">
        <v>6753.2086748755446</v>
      </c>
      <c r="J16" s="32">
        <v>7291.933021626427</v>
      </c>
      <c r="K16" s="32">
        <v>43145.86026972258</v>
      </c>
      <c r="L16" s="27">
        <f t="shared" si="1"/>
        <v>10314.225583302448</v>
      </c>
      <c r="M16" s="27">
        <f t="shared" si="2"/>
        <v>35635.088610747902</v>
      </c>
      <c r="N16" s="27">
        <f t="shared" si="3"/>
        <v>90714.327942796706</v>
      </c>
      <c r="O16" s="102" t="s">
        <v>80</v>
      </c>
      <c r="P16" s="49"/>
      <c r="Q16" s="49"/>
    </row>
    <row r="17" spans="1:17" ht="24.95" customHeight="1">
      <c r="A17" s="117"/>
      <c r="B17" s="111" t="s">
        <v>6</v>
      </c>
      <c r="C17" s="32">
        <v>13777</v>
      </c>
      <c r="D17" s="32">
        <v>125501.07108676754</v>
      </c>
      <c r="E17" s="32">
        <v>192360.57055592051</v>
      </c>
      <c r="F17" s="32">
        <v>19639.89491041522</v>
      </c>
      <c r="G17" s="32">
        <v>82500.929031457053</v>
      </c>
      <c r="H17" s="32">
        <v>224053.57611076857</v>
      </c>
      <c r="I17" s="32">
        <v>31911.254411285325</v>
      </c>
      <c r="J17" s="32">
        <v>34456.913891745215</v>
      </c>
      <c r="K17" s="32">
        <v>203879.16176546374</v>
      </c>
      <c r="L17" s="27">
        <f t="shared" si="1"/>
        <v>65328.149321700548</v>
      </c>
      <c r="M17" s="27">
        <f t="shared" si="2"/>
        <v>242458.9140099698</v>
      </c>
      <c r="N17" s="27">
        <f t="shared" si="3"/>
        <v>620293.30843215284</v>
      </c>
      <c r="O17" s="102" t="s">
        <v>81</v>
      </c>
      <c r="P17" s="49"/>
      <c r="Q17" s="49"/>
    </row>
    <row r="18" spans="1:17" ht="24.95" customHeight="1">
      <c r="A18" s="117"/>
      <c r="B18" s="111" t="s">
        <v>7</v>
      </c>
      <c r="C18" s="32">
        <v>3543</v>
      </c>
      <c r="D18" s="32">
        <v>32139.778811279226</v>
      </c>
      <c r="E18" s="32">
        <v>49313.621531228753</v>
      </c>
      <c r="F18" s="32">
        <v>4913.0842186414175</v>
      </c>
      <c r="G18" s="32">
        <v>20638.298437776</v>
      </c>
      <c r="H18" s="32">
        <v>56048.878771557451</v>
      </c>
      <c r="I18" s="32">
        <v>21518.7955398003</v>
      </c>
      <c r="J18" s="32">
        <v>23235.416427464254</v>
      </c>
      <c r="K18" s="32">
        <v>137482.34213272898</v>
      </c>
      <c r="L18" s="27">
        <f t="shared" ref="L18" si="4">+C18+F18+I18</f>
        <v>29974.879758441719</v>
      </c>
      <c r="M18" s="27">
        <f t="shared" ref="M18" si="5">+D18+G18+J18</f>
        <v>76013.493676519487</v>
      </c>
      <c r="N18" s="27">
        <f t="shared" ref="N18" si="6">+E18+H18+K18</f>
        <v>242844.84243551519</v>
      </c>
      <c r="O18" s="113" t="s">
        <v>13</v>
      </c>
      <c r="P18" s="171"/>
      <c r="Q18" s="49"/>
    </row>
    <row r="19" spans="1:17" s="2" customFormat="1" ht="24.95" customHeight="1" thickBot="1">
      <c r="A19" s="37"/>
      <c r="B19" s="112" t="s">
        <v>94</v>
      </c>
      <c r="C19" s="28">
        <f>SUM(C12:C18)</f>
        <v>77591.148794481443</v>
      </c>
      <c r="D19" s="28">
        <f t="shared" ref="D19:J19" si="7">SUM(D12:D18)</f>
        <v>467903.49635888729</v>
      </c>
      <c r="E19" s="28">
        <f t="shared" si="7"/>
        <v>697864.05001138349</v>
      </c>
      <c r="F19" s="28">
        <f>SUM(F12:F18)</f>
        <v>53203.530537744191</v>
      </c>
      <c r="G19" s="28">
        <f>SUM(G12:G18)</f>
        <v>246523.45360131911</v>
      </c>
      <c r="H19" s="28">
        <f>SUM(H12:H18)</f>
        <v>686386.69506486342</v>
      </c>
      <c r="I19" s="28">
        <f t="shared" si="7"/>
        <v>393940.42422585277</v>
      </c>
      <c r="J19" s="28">
        <f t="shared" si="7"/>
        <v>376347.30214763212</v>
      </c>
      <c r="K19" s="28">
        <f>SUM(K12:K18)</f>
        <v>2237427.0897027534</v>
      </c>
      <c r="L19" s="28">
        <f>SUM(L12:L18)</f>
        <v>524735.10355807841</v>
      </c>
      <c r="M19" s="28">
        <f>SUM(M12:M18)</f>
        <v>1090774.2521078386</v>
      </c>
      <c r="N19" s="28">
        <f>SUM(N12:N18)</f>
        <v>3621677.8347790004</v>
      </c>
      <c r="O19" s="114" t="s">
        <v>14</v>
      </c>
      <c r="P19" s="171"/>
      <c r="Q19" s="50"/>
    </row>
    <row r="20" spans="1:17" ht="24.95" customHeight="1">
      <c r="A20" s="117"/>
      <c r="B20" s="202" t="s">
        <v>102</v>
      </c>
      <c r="C20" s="204"/>
      <c r="D20" s="37"/>
      <c r="E20" s="128"/>
      <c r="F20" s="128"/>
      <c r="G20" s="128"/>
      <c r="H20" s="153"/>
      <c r="I20" s="126"/>
      <c r="J20" s="126"/>
      <c r="K20" s="44"/>
      <c r="L20" s="84"/>
      <c r="M20" s="84"/>
      <c r="N20" s="84"/>
      <c r="O20" s="84" t="s">
        <v>101</v>
      </c>
      <c r="P20" s="49"/>
      <c r="Q20" s="49"/>
    </row>
    <row r="21" spans="1:17" ht="24.95" customHeight="1">
      <c r="A21" s="117"/>
      <c r="B21" s="85" t="s">
        <v>103</v>
      </c>
      <c r="C21" s="85"/>
      <c r="D21" s="85"/>
      <c r="E21" s="37"/>
      <c r="F21" s="84"/>
      <c r="G21" s="48"/>
      <c r="H21" s="47"/>
      <c r="I21" s="42"/>
      <c r="J21" s="37"/>
      <c r="K21" s="203" t="s">
        <v>104</v>
      </c>
      <c r="L21" s="203"/>
      <c r="M21" s="203"/>
      <c r="N21" s="203"/>
      <c r="O21" s="212"/>
      <c r="P21" s="49"/>
      <c r="Q21" s="49"/>
    </row>
    <row r="22" spans="1:17" ht="24.95" customHeight="1">
      <c r="A22" s="117"/>
      <c r="B22" s="85" t="s">
        <v>156</v>
      </c>
      <c r="C22" s="170"/>
      <c r="D22" s="85"/>
      <c r="E22" s="37"/>
      <c r="F22" s="126"/>
      <c r="G22" s="48"/>
      <c r="H22" s="47"/>
      <c r="I22" s="42"/>
      <c r="J22" s="37"/>
      <c r="K22" s="86"/>
      <c r="L22" s="86"/>
      <c r="M22" s="86"/>
      <c r="N22" s="86"/>
      <c r="O22" s="51" t="s">
        <v>157</v>
      </c>
      <c r="P22" s="49"/>
      <c r="Q22" s="49"/>
    </row>
    <row r="23" spans="1:17" s="2" customFormat="1" ht="24.95" customHeight="1">
      <c r="A23" s="37"/>
      <c r="B23" s="39" t="s">
        <v>100</v>
      </c>
      <c r="C23" s="27"/>
      <c r="D23" s="27"/>
      <c r="E23" s="27"/>
      <c r="F23" s="27"/>
      <c r="G23" s="27"/>
      <c r="H23" s="27"/>
      <c r="I23" s="27"/>
      <c r="J23" s="27"/>
      <c r="K23" s="27"/>
      <c r="L23" s="201" t="s">
        <v>99</v>
      </c>
      <c r="M23" s="201"/>
      <c r="N23" s="201"/>
      <c r="O23" s="213"/>
      <c r="P23" s="49"/>
      <c r="Q23" s="50"/>
    </row>
    <row r="24" spans="1:17" ht="24.95" customHeight="1">
      <c r="A24" s="117"/>
      <c r="B24" s="37"/>
      <c r="C24" s="37"/>
      <c r="D24" s="37"/>
      <c r="E24" s="37"/>
      <c r="F24" s="37"/>
      <c r="G24" s="37"/>
      <c r="H24" s="37"/>
      <c r="I24" s="37"/>
      <c r="J24" s="37"/>
      <c r="K24" s="37"/>
      <c r="L24" s="37"/>
      <c r="M24" s="37"/>
      <c r="N24" s="37"/>
      <c r="O24" s="37"/>
      <c r="P24" s="49"/>
      <c r="Q24" s="49"/>
    </row>
    <row r="25" spans="1:17" ht="24.95" customHeight="1">
      <c r="A25" s="117"/>
      <c r="B25" s="37"/>
      <c r="C25" s="37"/>
      <c r="D25" s="37"/>
      <c r="E25" s="37"/>
      <c r="F25" s="37"/>
      <c r="G25" s="37"/>
      <c r="H25" s="37"/>
      <c r="I25" s="37"/>
      <c r="J25" s="37"/>
      <c r="K25" s="37"/>
      <c r="L25" s="37"/>
      <c r="M25" s="37"/>
      <c r="N25" s="37"/>
      <c r="O25" s="37"/>
      <c r="P25" s="49"/>
      <c r="Q25" s="49"/>
    </row>
    <row r="26" spans="1:17" ht="24.95" customHeight="1">
      <c r="P26" s="49"/>
      <c r="Q26" s="49"/>
    </row>
    <row r="27" spans="1:17" ht="24.95" customHeight="1">
      <c r="P27" s="49"/>
      <c r="Q27" s="49"/>
    </row>
    <row r="28" spans="1:17" ht="24.95" customHeight="1">
      <c r="Q28" s="49"/>
    </row>
    <row r="29" spans="1:17" ht="24.95" customHeight="1">
      <c r="Q29" s="49"/>
    </row>
    <row r="30" spans="1:17" ht="24.95" customHeight="1">
      <c r="Q30" s="49"/>
    </row>
    <row r="31" spans="1:17" ht="24.95" customHeight="1">
      <c r="Q31" s="49"/>
    </row>
    <row r="32" spans="1:17" ht="24.95" customHeight="1">
      <c r="Q32" s="49"/>
    </row>
    <row r="33" spans="17:17" ht="24.95" customHeight="1">
      <c r="Q33" s="49"/>
    </row>
    <row r="34" spans="17:17" ht="24.95" customHeight="1">
      <c r="Q34" s="49"/>
    </row>
    <row r="35" spans="17:17" ht="24.95" customHeight="1">
      <c r="Q35" s="49"/>
    </row>
    <row r="36" spans="17:17" ht="24.95" customHeight="1">
      <c r="Q36" s="49"/>
    </row>
    <row r="37" spans="17:17" ht="24.95" customHeight="1">
      <c r="Q37" s="49"/>
    </row>
    <row r="38" spans="17:17" ht="24.95" customHeight="1">
      <c r="Q38" s="49"/>
    </row>
    <row r="39" spans="17:17" ht="24.95" customHeight="1">
      <c r="Q39" s="49"/>
    </row>
    <row r="40" spans="17:17" ht="24.95" customHeight="1">
      <c r="Q40" s="49"/>
    </row>
    <row r="41" spans="17:17" ht="24.95" customHeight="1">
      <c r="Q41" s="49"/>
    </row>
    <row r="42" spans="17:17" ht="24.95" customHeight="1">
      <c r="Q42" s="49"/>
    </row>
    <row r="43" spans="17:17" ht="24.95" customHeight="1">
      <c r="Q43" s="49"/>
    </row>
    <row r="44" spans="17:17" ht="24.95" customHeight="1">
      <c r="Q44" s="49"/>
    </row>
    <row r="45" spans="17:17" ht="24.95" customHeight="1">
      <c r="Q45" s="49"/>
    </row>
    <row r="46" spans="17:17" ht="24.95" customHeight="1">
      <c r="Q46" s="49"/>
    </row>
    <row r="47" spans="17:17" ht="24.95" customHeight="1">
      <c r="Q47" s="49"/>
    </row>
    <row r="48" spans="17:17" ht="24.95" customHeight="1">
      <c r="Q48" s="49"/>
    </row>
    <row r="49" spans="17:17" ht="24.95" customHeight="1">
      <c r="Q49" s="49"/>
    </row>
  </sheetData>
  <mergeCells count="15">
    <mergeCell ref="B20:C20"/>
    <mergeCell ref="K21:O21"/>
    <mergeCell ref="L23:O23"/>
    <mergeCell ref="B4:O4"/>
    <mergeCell ref="B5:O5"/>
    <mergeCell ref="B6:B11"/>
    <mergeCell ref="O6:O11"/>
    <mergeCell ref="I7:K7"/>
    <mergeCell ref="L7:N7"/>
    <mergeCell ref="C6:E6"/>
    <mergeCell ref="F6:H6"/>
    <mergeCell ref="I6:K6"/>
    <mergeCell ref="L6:N6"/>
    <mergeCell ref="C7:E7"/>
    <mergeCell ref="F7:H7"/>
  </mergeCells>
  <pageMargins left="0.7" right="0.7" top="0.75" bottom="0.75" header="0.3" footer="0.3"/>
  <pageSetup paperSize="9" scale="77" orientation="landscape" r:id="rId1"/>
  <rowBreaks count="1" manualBreakCount="1">
    <brk id="20" max="14" man="1"/>
  </rowBreaks>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rightToLeft="1" topLeftCell="A3" zoomScale="80" zoomScaleNormal="80" zoomScaleSheetLayoutView="100" workbookViewId="0">
      <selection activeCell="K16" sqref="K16"/>
    </sheetView>
  </sheetViews>
  <sheetFormatPr defaultRowHeight="24.95" customHeight="1"/>
  <cols>
    <col min="1" max="1" width="25.625" style="1" customWidth="1"/>
    <col min="2" max="2" width="15.625" style="1" customWidth="1"/>
    <col min="3" max="14" width="10.625" style="1" customWidth="1"/>
    <col min="15" max="15" width="15.625" style="1" customWidth="1"/>
    <col min="16" max="16" width="25.625" style="1" customWidth="1"/>
    <col min="17" max="241" width="9.125" style="1"/>
    <col min="242" max="242" width="13.25" style="1" customWidth="1"/>
    <col min="243" max="244" width="8.25" style="1" customWidth="1"/>
    <col min="245" max="245" width="10.25" style="1" customWidth="1"/>
    <col min="246" max="247" width="8.625" style="1" customWidth="1"/>
    <col min="248" max="248" width="8.25" style="1" customWidth="1"/>
    <col min="249" max="249" width="8.625" style="1" customWidth="1"/>
    <col min="250" max="250" width="8.875" style="1" customWidth="1"/>
    <col min="251" max="252" width="8.25" style="1" customWidth="1"/>
    <col min="253" max="253" width="9.25" style="1" customWidth="1"/>
    <col min="254" max="254" width="9" style="1" customWidth="1"/>
    <col min="255" max="255" width="22.25" style="1" bestFit="1" customWidth="1"/>
    <col min="256" max="256" width="10.625" style="1" bestFit="1" customWidth="1"/>
    <col min="257" max="497" width="9.125" style="1"/>
    <col min="498" max="498" width="13.25" style="1" customWidth="1"/>
    <col min="499" max="500" width="8.25" style="1" customWidth="1"/>
    <col min="501" max="501" width="10.25" style="1" customWidth="1"/>
    <col min="502" max="503" width="8.625" style="1" customWidth="1"/>
    <col min="504" max="504" width="8.25" style="1" customWidth="1"/>
    <col min="505" max="505" width="8.625" style="1" customWidth="1"/>
    <col min="506" max="506" width="8.875" style="1" customWidth="1"/>
    <col min="507" max="508" width="8.25" style="1" customWidth="1"/>
    <col min="509" max="509" width="9.25" style="1" customWidth="1"/>
    <col min="510" max="510" width="9" style="1" customWidth="1"/>
    <col min="511" max="511" width="22.25" style="1" bestFit="1" customWidth="1"/>
    <col min="512" max="512" width="10.625" style="1" bestFit="1" customWidth="1"/>
    <col min="513" max="753" width="9.125" style="1"/>
    <col min="754" max="754" width="13.25" style="1" customWidth="1"/>
    <col min="755" max="756" width="8.25" style="1" customWidth="1"/>
    <col min="757" max="757" width="10.25" style="1" customWidth="1"/>
    <col min="758" max="759" width="8.625" style="1" customWidth="1"/>
    <col min="760" max="760" width="8.25" style="1" customWidth="1"/>
    <col min="761" max="761" width="8.625" style="1" customWidth="1"/>
    <col min="762" max="762" width="8.875" style="1" customWidth="1"/>
    <col min="763" max="764" width="8.25" style="1" customWidth="1"/>
    <col min="765" max="765" width="9.25" style="1" customWidth="1"/>
    <col min="766" max="766" width="9" style="1" customWidth="1"/>
    <col min="767" max="767" width="22.25" style="1" bestFit="1" customWidth="1"/>
    <col min="768" max="768" width="10.625" style="1" bestFit="1" customWidth="1"/>
    <col min="769" max="1009" width="9.125" style="1"/>
    <col min="1010" max="1010" width="13.25" style="1" customWidth="1"/>
    <col min="1011" max="1012" width="8.25" style="1" customWidth="1"/>
    <col min="1013" max="1013" width="10.25" style="1" customWidth="1"/>
    <col min="1014" max="1015" width="8.625" style="1" customWidth="1"/>
    <col min="1016" max="1016" width="8.25" style="1" customWidth="1"/>
    <col min="1017" max="1017" width="8.625" style="1" customWidth="1"/>
    <col min="1018" max="1018" width="8.875" style="1" customWidth="1"/>
    <col min="1019" max="1020" width="8.25" style="1" customWidth="1"/>
    <col min="1021" max="1021" width="9.25" style="1" customWidth="1"/>
    <col min="1022" max="1022" width="9" style="1" customWidth="1"/>
    <col min="1023" max="1023" width="22.25" style="1" bestFit="1" customWidth="1"/>
    <col min="1024" max="1024" width="10.625" style="1" bestFit="1" customWidth="1"/>
    <col min="1025" max="1265" width="9.125" style="1"/>
    <col min="1266" max="1266" width="13.25" style="1" customWidth="1"/>
    <col min="1267" max="1268" width="8.25" style="1" customWidth="1"/>
    <col min="1269" max="1269" width="10.25" style="1" customWidth="1"/>
    <col min="1270" max="1271" width="8.625" style="1" customWidth="1"/>
    <col min="1272" max="1272" width="8.25" style="1" customWidth="1"/>
    <col min="1273" max="1273" width="8.625" style="1" customWidth="1"/>
    <col min="1274" max="1274" width="8.875" style="1" customWidth="1"/>
    <col min="1275" max="1276" width="8.25" style="1" customWidth="1"/>
    <col min="1277" max="1277" width="9.25" style="1" customWidth="1"/>
    <col min="1278" max="1278" width="9" style="1" customWidth="1"/>
    <col min="1279" max="1279" width="22.25" style="1" bestFit="1" customWidth="1"/>
    <col min="1280" max="1280" width="10.625" style="1" bestFit="1" customWidth="1"/>
    <col min="1281" max="1521" width="9.125" style="1"/>
    <col min="1522" max="1522" width="13.25" style="1" customWidth="1"/>
    <col min="1523" max="1524" width="8.25" style="1" customWidth="1"/>
    <col min="1525" max="1525" width="10.25" style="1" customWidth="1"/>
    <col min="1526" max="1527" width="8.625" style="1" customWidth="1"/>
    <col min="1528" max="1528" width="8.25" style="1" customWidth="1"/>
    <col min="1529" max="1529" width="8.625" style="1" customWidth="1"/>
    <col min="1530" max="1530" width="8.875" style="1" customWidth="1"/>
    <col min="1531" max="1532" width="8.25" style="1" customWidth="1"/>
    <col min="1533" max="1533" width="9.25" style="1" customWidth="1"/>
    <col min="1534" max="1534" width="9" style="1" customWidth="1"/>
    <col min="1535" max="1535" width="22.25" style="1" bestFit="1" customWidth="1"/>
    <col min="1536" max="1536" width="10.625" style="1" bestFit="1" customWidth="1"/>
    <col min="1537" max="1777" width="9.125" style="1"/>
    <col min="1778" max="1778" width="13.25" style="1" customWidth="1"/>
    <col min="1779" max="1780" width="8.25" style="1" customWidth="1"/>
    <col min="1781" max="1781" width="10.25" style="1" customWidth="1"/>
    <col min="1782" max="1783" width="8.625" style="1" customWidth="1"/>
    <col min="1784" max="1784" width="8.25" style="1" customWidth="1"/>
    <col min="1785" max="1785" width="8.625" style="1" customWidth="1"/>
    <col min="1786" max="1786" width="8.875" style="1" customWidth="1"/>
    <col min="1787" max="1788" width="8.25" style="1" customWidth="1"/>
    <col min="1789" max="1789" width="9.25" style="1" customWidth="1"/>
    <col min="1790" max="1790" width="9" style="1" customWidth="1"/>
    <col min="1791" max="1791" width="22.25" style="1" bestFit="1" customWidth="1"/>
    <col min="1792" max="1792" width="10.625" style="1" bestFit="1" customWidth="1"/>
    <col min="1793" max="2033" width="9.125" style="1"/>
    <col min="2034" max="2034" width="13.25" style="1" customWidth="1"/>
    <col min="2035" max="2036" width="8.25" style="1" customWidth="1"/>
    <col min="2037" max="2037" width="10.25" style="1" customWidth="1"/>
    <col min="2038" max="2039" width="8.625" style="1" customWidth="1"/>
    <col min="2040" max="2040" width="8.25" style="1" customWidth="1"/>
    <col min="2041" max="2041" width="8.625" style="1" customWidth="1"/>
    <col min="2042" max="2042" width="8.875" style="1" customWidth="1"/>
    <col min="2043" max="2044" width="8.25" style="1" customWidth="1"/>
    <col min="2045" max="2045" width="9.25" style="1" customWidth="1"/>
    <col min="2046" max="2046" width="9" style="1" customWidth="1"/>
    <col min="2047" max="2047" width="22.25" style="1" bestFit="1" customWidth="1"/>
    <col min="2048" max="2048" width="10.625" style="1" bestFit="1" customWidth="1"/>
    <col min="2049" max="2289" width="9.125" style="1"/>
    <col min="2290" max="2290" width="13.25" style="1" customWidth="1"/>
    <col min="2291" max="2292" width="8.25" style="1" customWidth="1"/>
    <col min="2293" max="2293" width="10.25" style="1" customWidth="1"/>
    <col min="2294" max="2295" width="8.625" style="1" customWidth="1"/>
    <col min="2296" max="2296" width="8.25" style="1" customWidth="1"/>
    <col min="2297" max="2297" width="8.625" style="1" customWidth="1"/>
    <col min="2298" max="2298" width="8.875" style="1" customWidth="1"/>
    <col min="2299" max="2300" width="8.25" style="1" customWidth="1"/>
    <col min="2301" max="2301" width="9.25" style="1" customWidth="1"/>
    <col min="2302" max="2302" width="9" style="1" customWidth="1"/>
    <col min="2303" max="2303" width="22.25" style="1" bestFit="1" customWidth="1"/>
    <col min="2304" max="2304" width="10.625" style="1" bestFit="1" customWidth="1"/>
    <col min="2305" max="2545" width="9.125" style="1"/>
    <col min="2546" max="2546" width="13.25" style="1" customWidth="1"/>
    <col min="2547" max="2548" width="8.25" style="1" customWidth="1"/>
    <col min="2549" max="2549" width="10.25" style="1" customWidth="1"/>
    <col min="2550" max="2551" width="8.625" style="1" customWidth="1"/>
    <col min="2552" max="2552" width="8.25" style="1" customWidth="1"/>
    <col min="2553" max="2553" width="8.625" style="1" customWidth="1"/>
    <col min="2554" max="2554" width="8.875" style="1" customWidth="1"/>
    <col min="2555" max="2556" width="8.25" style="1" customWidth="1"/>
    <col min="2557" max="2557" width="9.25" style="1" customWidth="1"/>
    <col min="2558" max="2558" width="9" style="1" customWidth="1"/>
    <col min="2559" max="2559" width="22.25" style="1" bestFit="1" customWidth="1"/>
    <col min="2560" max="2560" width="10.625" style="1" bestFit="1" customWidth="1"/>
    <col min="2561" max="2801" width="9.125" style="1"/>
    <col min="2802" max="2802" width="13.25" style="1" customWidth="1"/>
    <col min="2803" max="2804" width="8.25" style="1" customWidth="1"/>
    <col min="2805" max="2805" width="10.25" style="1" customWidth="1"/>
    <col min="2806" max="2807" width="8.625" style="1" customWidth="1"/>
    <col min="2808" max="2808" width="8.25" style="1" customWidth="1"/>
    <col min="2809" max="2809" width="8.625" style="1" customWidth="1"/>
    <col min="2810" max="2810" width="8.875" style="1" customWidth="1"/>
    <col min="2811" max="2812" width="8.25" style="1" customWidth="1"/>
    <col min="2813" max="2813" width="9.25" style="1" customWidth="1"/>
    <col min="2814" max="2814" width="9" style="1" customWidth="1"/>
    <col min="2815" max="2815" width="22.25" style="1" bestFit="1" customWidth="1"/>
    <col min="2816" max="2816" width="10.625" style="1" bestFit="1" customWidth="1"/>
    <col min="2817" max="3057" width="9.125" style="1"/>
    <col min="3058" max="3058" width="13.25" style="1" customWidth="1"/>
    <col min="3059" max="3060" width="8.25" style="1" customWidth="1"/>
    <col min="3061" max="3061" width="10.25" style="1" customWidth="1"/>
    <col min="3062" max="3063" width="8.625" style="1" customWidth="1"/>
    <col min="3064" max="3064" width="8.25" style="1" customWidth="1"/>
    <col min="3065" max="3065" width="8.625" style="1" customWidth="1"/>
    <col min="3066" max="3066" width="8.875" style="1" customWidth="1"/>
    <col min="3067" max="3068" width="8.25" style="1" customWidth="1"/>
    <col min="3069" max="3069" width="9.25" style="1" customWidth="1"/>
    <col min="3070" max="3070" width="9" style="1" customWidth="1"/>
    <col min="3071" max="3071" width="22.25" style="1" bestFit="1" customWidth="1"/>
    <col min="3072" max="3072" width="10.625" style="1" bestFit="1" customWidth="1"/>
    <col min="3073" max="3313" width="9.125" style="1"/>
    <col min="3314" max="3314" width="13.25" style="1" customWidth="1"/>
    <col min="3315" max="3316" width="8.25" style="1" customWidth="1"/>
    <col min="3317" max="3317" width="10.25" style="1" customWidth="1"/>
    <col min="3318" max="3319" width="8.625" style="1" customWidth="1"/>
    <col min="3320" max="3320" width="8.25" style="1" customWidth="1"/>
    <col min="3321" max="3321" width="8.625" style="1" customWidth="1"/>
    <col min="3322" max="3322" width="8.875" style="1" customWidth="1"/>
    <col min="3323" max="3324" width="8.25" style="1" customWidth="1"/>
    <col min="3325" max="3325" width="9.25" style="1" customWidth="1"/>
    <col min="3326" max="3326" width="9" style="1" customWidth="1"/>
    <col min="3327" max="3327" width="22.25" style="1" bestFit="1" customWidth="1"/>
    <col min="3328" max="3328" width="10.625" style="1" bestFit="1" customWidth="1"/>
    <col min="3329" max="3569" width="9.125" style="1"/>
    <col min="3570" max="3570" width="13.25" style="1" customWidth="1"/>
    <col min="3571" max="3572" width="8.25" style="1" customWidth="1"/>
    <col min="3573" max="3573" width="10.25" style="1" customWidth="1"/>
    <col min="3574" max="3575" width="8.625" style="1" customWidth="1"/>
    <col min="3576" max="3576" width="8.25" style="1" customWidth="1"/>
    <col min="3577" max="3577" width="8.625" style="1" customWidth="1"/>
    <col min="3578" max="3578" width="8.875" style="1" customWidth="1"/>
    <col min="3579" max="3580" width="8.25" style="1" customWidth="1"/>
    <col min="3581" max="3581" width="9.25" style="1" customWidth="1"/>
    <col min="3582" max="3582" width="9" style="1" customWidth="1"/>
    <col min="3583" max="3583" width="22.25" style="1" bestFit="1" customWidth="1"/>
    <col min="3584" max="3584" width="10.625" style="1" bestFit="1" customWidth="1"/>
    <col min="3585" max="3825" width="9.125" style="1"/>
    <col min="3826" max="3826" width="13.25" style="1" customWidth="1"/>
    <col min="3827" max="3828" width="8.25" style="1" customWidth="1"/>
    <col min="3829" max="3829" width="10.25" style="1" customWidth="1"/>
    <col min="3830" max="3831" width="8.625" style="1" customWidth="1"/>
    <col min="3832" max="3832" width="8.25" style="1" customWidth="1"/>
    <col min="3833" max="3833" width="8.625" style="1" customWidth="1"/>
    <col min="3834" max="3834" width="8.875" style="1" customWidth="1"/>
    <col min="3835" max="3836" width="8.25" style="1" customWidth="1"/>
    <col min="3837" max="3837" width="9.25" style="1" customWidth="1"/>
    <col min="3838" max="3838" width="9" style="1" customWidth="1"/>
    <col min="3839" max="3839" width="22.25" style="1" bestFit="1" customWidth="1"/>
    <col min="3840" max="3840" width="10.625" style="1" bestFit="1" customWidth="1"/>
    <col min="3841" max="4081" width="9.125" style="1"/>
    <col min="4082" max="4082" width="13.25" style="1" customWidth="1"/>
    <col min="4083" max="4084" width="8.25" style="1" customWidth="1"/>
    <col min="4085" max="4085" width="10.25" style="1" customWidth="1"/>
    <col min="4086" max="4087" width="8.625" style="1" customWidth="1"/>
    <col min="4088" max="4088" width="8.25" style="1" customWidth="1"/>
    <col min="4089" max="4089" width="8.625" style="1" customWidth="1"/>
    <col min="4090" max="4090" width="8.875" style="1" customWidth="1"/>
    <col min="4091" max="4092" width="8.25" style="1" customWidth="1"/>
    <col min="4093" max="4093" width="9.25" style="1" customWidth="1"/>
    <col min="4094" max="4094" width="9" style="1" customWidth="1"/>
    <col min="4095" max="4095" width="22.25" style="1" bestFit="1" customWidth="1"/>
    <col min="4096" max="4096" width="10.625" style="1" bestFit="1" customWidth="1"/>
    <col min="4097" max="4337" width="9.125" style="1"/>
    <col min="4338" max="4338" width="13.25" style="1" customWidth="1"/>
    <col min="4339" max="4340" width="8.25" style="1" customWidth="1"/>
    <col min="4341" max="4341" width="10.25" style="1" customWidth="1"/>
    <col min="4342" max="4343" width="8.625" style="1" customWidth="1"/>
    <col min="4344" max="4344" width="8.25" style="1" customWidth="1"/>
    <col min="4345" max="4345" width="8.625" style="1" customWidth="1"/>
    <col min="4346" max="4346" width="8.875" style="1" customWidth="1"/>
    <col min="4347" max="4348" width="8.25" style="1" customWidth="1"/>
    <col min="4349" max="4349" width="9.25" style="1" customWidth="1"/>
    <col min="4350" max="4350" width="9" style="1" customWidth="1"/>
    <col min="4351" max="4351" width="22.25" style="1" bestFit="1" customWidth="1"/>
    <col min="4352" max="4352" width="10.625" style="1" bestFit="1" customWidth="1"/>
    <col min="4353" max="4593" width="9.125" style="1"/>
    <col min="4594" max="4594" width="13.25" style="1" customWidth="1"/>
    <col min="4595" max="4596" width="8.25" style="1" customWidth="1"/>
    <col min="4597" max="4597" width="10.25" style="1" customWidth="1"/>
    <col min="4598" max="4599" width="8.625" style="1" customWidth="1"/>
    <col min="4600" max="4600" width="8.25" style="1" customWidth="1"/>
    <col min="4601" max="4601" width="8.625" style="1" customWidth="1"/>
    <col min="4602" max="4602" width="8.875" style="1" customWidth="1"/>
    <col min="4603" max="4604" width="8.25" style="1" customWidth="1"/>
    <col min="4605" max="4605" width="9.25" style="1" customWidth="1"/>
    <col min="4606" max="4606" width="9" style="1" customWidth="1"/>
    <col min="4607" max="4607" width="22.25" style="1" bestFit="1" customWidth="1"/>
    <col min="4608" max="4608" width="10.625" style="1" bestFit="1" customWidth="1"/>
    <col min="4609" max="4849" width="9.125" style="1"/>
    <col min="4850" max="4850" width="13.25" style="1" customWidth="1"/>
    <col min="4851" max="4852" width="8.25" style="1" customWidth="1"/>
    <col min="4853" max="4853" width="10.25" style="1" customWidth="1"/>
    <col min="4854" max="4855" width="8.625" style="1" customWidth="1"/>
    <col min="4856" max="4856" width="8.25" style="1" customWidth="1"/>
    <col min="4857" max="4857" width="8.625" style="1" customWidth="1"/>
    <col min="4858" max="4858" width="8.875" style="1" customWidth="1"/>
    <col min="4859" max="4860" width="8.25" style="1" customWidth="1"/>
    <col min="4861" max="4861" width="9.25" style="1" customWidth="1"/>
    <col min="4862" max="4862" width="9" style="1" customWidth="1"/>
    <col min="4863" max="4863" width="22.25" style="1" bestFit="1" customWidth="1"/>
    <col min="4864" max="4864" width="10.625" style="1" bestFit="1" customWidth="1"/>
    <col min="4865" max="5105" width="9.125" style="1"/>
    <col min="5106" max="5106" width="13.25" style="1" customWidth="1"/>
    <col min="5107" max="5108" width="8.25" style="1" customWidth="1"/>
    <col min="5109" max="5109" width="10.25" style="1" customWidth="1"/>
    <col min="5110" max="5111" width="8.625" style="1" customWidth="1"/>
    <col min="5112" max="5112" width="8.25" style="1" customWidth="1"/>
    <col min="5113" max="5113" width="8.625" style="1" customWidth="1"/>
    <col min="5114" max="5114" width="8.875" style="1" customWidth="1"/>
    <col min="5115" max="5116" width="8.25" style="1" customWidth="1"/>
    <col min="5117" max="5117" width="9.25" style="1" customWidth="1"/>
    <col min="5118" max="5118" width="9" style="1" customWidth="1"/>
    <col min="5119" max="5119" width="22.25" style="1" bestFit="1" customWidth="1"/>
    <col min="5120" max="5120" width="10.625" style="1" bestFit="1" customWidth="1"/>
    <col min="5121" max="5361" width="9.125" style="1"/>
    <col min="5362" max="5362" width="13.25" style="1" customWidth="1"/>
    <col min="5363" max="5364" width="8.25" style="1" customWidth="1"/>
    <col min="5365" max="5365" width="10.25" style="1" customWidth="1"/>
    <col min="5366" max="5367" width="8.625" style="1" customWidth="1"/>
    <col min="5368" max="5368" width="8.25" style="1" customWidth="1"/>
    <col min="5369" max="5369" width="8.625" style="1" customWidth="1"/>
    <col min="5370" max="5370" width="8.875" style="1" customWidth="1"/>
    <col min="5371" max="5372" width="8.25" style="1" customWidth="1"/>
    <col min="5373" max="5373" width="9.25" style="1" customWidth="1"/>
    <col min="5374" max="5374" width="9" style="1" customWidth="1"/>
    <col min="5375" max="5375" width="22.25" style="1" bestFit="1" customWidth="1"/>
    <col min="5376" max="5376" width="10.625" style="1" bestFit="1" customWidth="1"/>
    <col min="5377" max="5617" width="9.125" style="1"/>
    <col min="5618" max="5618" width="13.25" style="1" customWidth="1"/>
    <col min="5619" max="5620" width="8.25" style="1" customWidth="1"/>
    <col min="5621" max="5621" width="10.25" style="1" customWidth="1"/>
    <col min="5622" max="5623" width="8.625" style="1" customWidth="1"/>
    <col min="5624" max="5624" width="8.25" style="1" customWidth="1"/>
    <col min="5625" max="5625" width="8.625" style="1" customWidth="1"/>
    <col min="5626" max="5626" width="8.875" style="1" customWidth="1"/>
    <col min="5627" max="5628" width="8.25" style="1" customWidth="1"/>
    <col min="5629" max="5629" width="9.25" style="1" customWidth="1"/>
    <col min="5630" max="5630" width="9" style="1" customWidth="1"/>
    <col min="5631" max="5631" width="22.25" style="1" bestFit="1" customWidth="1"/>
    <col min="5632" max="5632" width="10.625" style="1" bestFit="1" customWidth="1"/>
    <col min="5633" max="5873" width="9.125" style="1"/>
    <col min="5874" max="5874" width="13.25" style="1" customWidth="1"/>
    <col min="5875" max="5876" width="8.25" style="1" customWidth="1"/>
    <col min="5877" max="5877" width="10.25" style="1" customWidth="1"/>
    <col min="5878" max="5879" width="8.625" style="1" customWidth="1"/>
    <col min="5880" max="5880" width="8.25" style="1" customWidth="1"/>
    <col min="5881" max="5881" width="8.625" style="1" customWidth="1"/>
    <col min="5882" max="5882" width="8.875" style="1" customWidth="1"/>
    <col min="5883" max="5884" width="8.25" style="1" customWidth="1"/>
    <col min="5885" max="5885" width="9.25" style="1" customWidth="1"/>
    <col min="5886" max="5886" width="9" style="1" customWidth="1"/>
    <col min="5887" max="5887" width="22.25" style="1" bestFit="1" customWidth="1"/>
    <col min="5888" max="5888" width="10.625" style="1" bestFit="1" customWidth="1"/>
    <col min="5889" max="6129" width="9.125" style="1"/>
    <col min="6130" max="6130" width="13.25" style="1" customWidth="1"/>
    <col min="6131" max="6132" width="8.25" style="1" customWidth="1"/>
    <col min="6133" max="6133" width="10.25" style="1" customWidth="1"/>
    <col min="6134" max="6135" width="8.625" style="1" customWidth="1"/>
    <col min="6136" max="6136" width="8.25" style="1" customWidth="1"/>
    <col min="6137" max="6137" width="8.625" style="1" customWidth="1"/>
    <col min="6138" max="6138" width="8.875" style="1" customWidth="1"/>
    <col min="6139" max="6140" width="8.25" style="1" customWidth="1"/>
    <col min="6141" max="6141" width="9.25" style="1" customWidth="1"/>
    <col min="6142" max="6142" width="9" style="1" customWidth="1"/>
    <col min="6143" max="6143" width="22.25" style="1" bestFit="1" customWidth="1"/>
    <col min="6144" max="6144" width="10.625" style="1" bestFit="1" customWidth="1"/>
    <col min="6145" max="6385" width="9.125" style="1"/>
    <col min="6386" max="6386" width="13.25" style="1" customWidth="1"/>
    <col min="6387" max="6388" width="8.25" style="1" customWidth="1"/>
    <col min="6389" max="6389" width="10.25" style="1" customWidth="1"/>
    <col min="6390" max="6391" width="8.625" style="1" customWidth="1"/>
    <col min="6392" max="6392" width="8.25" style="1" customWidth="1"/>
    <col min="6393" max="6393" width="8.625" style="1" customWidth="1"/>
    <col min="6394" max="6394" width="8.875" style="1" customWidth="1"/>
    <col min="6395" max="6396" width="8.25" style="1" customWidth="1"/>
    <col min="6397" max="6397" width="9.25" style="1" customWidth="1"/>
    <col min="6398" max="6398" width="9" style="1" customWidth="1"/>
    <col min="6399" max="6399" width="22.25" style="1" bestFit="1" customWidth="1"/>
    <col min="6400" max="6400" width="10.625" style="1" bestFit="1" customWidth="1"/>
    <col min="6401" max="6641" width="9.125" style="1"/>
    <col min="6642" max="6642" width="13.25" style="1" customWidth="1"/>
    <col min="6643" max="6644" width="8.25" style="1" customWidth="1"/>
    <col min="6645" max="6645" width="10.25" style="1" customWidth="1"/>
    <col min="6646" max="6647" width="8.625" style="1" customWidth="1"/>
    <col min="6648" max="6648" width="8.25" style="1" customWidth="1"/>
    <col min="6649" max="6649" width="8.625" style="1" customWidth="1"/>
    <col min="6650" max="6650" width="8.875" style="1" customWidth="1"/>
    <col min="6651" max="6652" width="8.25" style="1" customWidth="1"/>
    <col min="6653" max="6653" width="9.25" style="1" customWidth="1"/>
    <col min="6654" max="6654" width="9" style="1" customWidth="1"/>
    <col min="6655" max="6655" width="22.25" style="1" bestFit="1" customWidth="1"/>
    <col min="6656" max="6656" width="10.625" style="1" bestFit="1" customWidth="1"/>
    <col min="6657" max="6897" width="9.125" style="1"/>
    <col min="6898" max="6898" width="13.25" style="1" customWidth="1"/>
    <col min="6899" max="6900" width="8.25" style="1" customWidth="1"/>
    <col min="6901" max="6901" width="10.25" style="1" customWidth="1"/>
    <col min="6902" max="6903" width="8.625" style="1" customWidth="1"/>
    <col min="6904" max="6904" width="8.25" style="1" customWidth="1"/>
    <col min="6905" max="6905" width="8.625" style="1" customWidth="1"/>
    <col min="6906" max="6906" width="8.875" style="1" customWidth="1"/>
    <col min="6907" max="6908" width="8.25" style="1" customWidth="1"/>
    <col min="6909" max="6909" width="9.25" style="1" customWidth="1"/>
    <col min="6910" max="6910" width="9" style="1" customWidth="1"/>
    <col min="6911" max="6911" width="22.25" style="1" bestFit="1" customWidth="1"/>
    <col min="6912" max="6912" width="10.625" style="1" bestFit="1" customWidth="1"/>
    <col min="6913" max="7153" width="9.125" style="1"/>
    <col min="7154" max="7154" width="13.25" style="1" customWidth="1"/>
    <col min="7155" max="7156" width="8.25" style="1" customWidth="1"/>
    <col min="7157" max="7157" width="10.25" style="1" customWidth="1"/>
    <col min="7158" max="7159" width="8.625" style="1" customWidth="1"/>
    <col min="7160" max="7160" width="8.25" style="1" customWidth="1"/>
    <col min="7161" max="7161" width="8.625" style="1" customWidth="1"/>
    <col min="7162" max="7162" width="8.875" style="1" customWidth="1"/>
    <col min="7163" max="7164" width="8.25" style="1" customWidth="1"/>
    <col min="7165" max="7165" width="9.25" style="1" customWidth="1"/>
    <col min="7166" max="7166" width="9" style="1" customWidth="1"/>
    <col min="7167" max="7167" width="22.25" style="1" bestFit="1" customWidth="1"/>
    <col min="7168" max="7168" width="10.625" style="1" bestFit="1" customWidth="1"/>
    <col min="7169" max="7409" width="9.125" style="1"/>
    <col min="7410" max="7410" width="13.25" style="1" customWidth="1"/>
    <col min="7411" max="7412" width="8.25" style="1" customWidth="1"/>
    <col min="7413" max="7413" width="10.25" style="1" customWidth="1"/>
    <col min="7414" max="7415" width="8.625" style="1" customWidth="1"/>
    <col min="7416" max="7416" width="8.25" style="1" customWidth="1"/>
    <col min="7417" max="7417" width="8.625" style="1" customWidth="1"/>
    <col min="7418" max="7418" width="8.875" style="1" customWidth="1"/>
    <col min="7419" max="7420" width="8.25" style="1" customWidth="1"/>
    <col min="7421" max="7421" width="9.25" style="1" customWidth="1"/>
    <col min="7422" max="7422" width="9" style="1" customWidth="1"/>
    <col min="7423" max="7423" width="22.25" style="1" bestFit="1" customWidth="1"/>
    <col min="7424" max="7424" width="10.625" style="1" bestFit="1" customWidth="1"/>
    <col min="7425" max="7665" width="9.125" style="1"/>
    <col min="7666" max="7666" width="13.25" style="1" customWidth="1"/>
    <col min="7667" max="7668" width="8.25" style="1" customWidth="1"/>
    <col min="7669" max="7669" width="10.25" style="1" customWidth="1"/>
    <col min="7670" max="7671" width="8.625" style="1" customWidth="1"/>
    <col min="7672" max="7672" width="8.25" style="1" customWidth="1"/>
    <col min="7673" max="7673" width="8.625" style="1" customWidth="1"/>
    <col min="7674" max="7674" width="8.875" style="1" customWidth="1"/>
    <col min="7675" max="7676" width="8.25" style="1" customWidth="1"/>
    <col min="7677" max="7677" width="9.25" style="1" customWidth="1"/>
    <col min="7678" max="7678" width="9" style="1" customWidth="1"/>
    <col min="7679" max="7679" width="22.25" style="1" bestFit="1" customWidth="1"/>
    <col min="7680" max="7680" width="10.625" style="1" bestFit="1" customWidth="1"/>
    <col min="7681" max="7921" width="9.125" style="1"/>
    <col min="7922" max="7922" width="13.25" style="1" customWidth="1"/>
    <col min="7923" max="7924" width="8.25" style="1" customWidth="1"/>
    <col min="7925" max="7925" width="10.25" style="1" customWidth="1"/>
    <col min="7926" max="7927" width="8.625" style="1" customWidth="1"/>
    <col min="7928" max="7928" width="8.25" style="1" customWidth="1"/>
    <col min="7929" max="7929" width="8.625" style="1" customWidth="1"/>
    <col min="7930" max="7930" width="8.875" style="1" customWidth="1"/>
    <col min="7931" max="7932" width="8.25" style="1" customWidth="1"/>
    <col min="7933" max="7933" width="9.25" style="1" customWidth="1"/>
    <col min="7934" max="7934" width="9" style="1" customWidth="1"/>
    <col min="7935" max="7935" width="22.25" style="1" bestFit="1" customWidth="1"/>
    <col min="7936" max="7936" width="10.625" style="1" bestFit="1" customWidth="1"/>
    <col min="7937" max="8177" width="9.125" style="1"/>
    <col min="8178" max="8178" width="13.25" style="1" customWidth="1"/>
    <col min="8179" max="8180" width="8.25" style="1" customWidth="1"/>
    <col min="8181" max="8181" width="10.25" style="1" customWidth="1"/>
    <col min="8182" max="8183" width="8.625" style="1" customWidth="1"/>
    <col min="8184" max="8184" width="8.25" style="1" customWidth="1"/>
    <col min="8185" max="8185" width="8.625" style="1" customWidth="1"/>
    <col min="8186" max="8186" width="8.875" style="1" customWidth="1"/>
    <col min="8187" max="8188" width="8.25" style="1" customWidth="1"/>
    <col min="8189" max="8189" width="9.25" style="1" customWidth="1"/>
    <col min="8190" max="8190" width="9" style="1" customWidth="1"/>
    <col min="8191" max="8191" width="22.25" style="1" bestFit="1" customWidth="1"/>
    <col min="8192" max="8192" width="10.625" style="1" bestFit="1" customWidth="1"/>
    <col min="8193" max="8433" width="9.125" style="1"/>
    <col min="8434" max="8434" width="13.25" style="1" customWidth="1"/>
    <col min="8435" max="8436" width="8.25" style="1" customWidth="1"/>
    <col min="8437" max="8437" width="10.25" style="1" customWidth="1"/>
    <col min="8438" max="8439" width="8.625" style="1" customWidth="1"/>
    <col min="8440" max="8440" width="8.25" style="1" customWidth="1"/>
    <col min="8441" max="8441" width="8.625" style="1" customWidth="1"/>
    <col min="8442" max="8442" width="8.875" style="1" customWidth="1"/>
    <col min="8443" max="8444" width="8.25" style="1" customWidth="1"/>
    <col min="8445" max="8445" width="9.25" style="1" customWidth="1"/>
    <col min="8446" max="8446" width="9" style="1" customWidth="1"/>
    <col min="8447" max="8447" width="22.25" style="1" bestFit="1" customWidth="1"/>
    <col min="8448" max="8448" width="10.625" style="1" bestFit="1" customWidth="1"/>
    <col min="8449" max="8689" width="9.125" style="1"/>
    <col min="8690" max="8690" width="13.25" style="1" customWidth="1"/>
    <col min="8691" max="8692" width="8.25" style="1" customWidth="1"/>
    <col min="8693" max="8693" width="10.25" style="1" customWidth="1"/>
    <col min="8694" max="8695" width="8.625" style="1" customWidth="1"/>
    <col min="8696" max="8696" width="8.25" style="1" customWidth="1"/>
    <col min="8697" max="8697" width="8.625" style="1" customWidth="1"/>
    <col min="8698" max="8698" width="8.875" style="1" customWidth="1"/>
    <col min="8699" max="8700" width="8.25" style="1" customWidth="1"/>
    <col min="8701" max="8701" width="9.25" style="1" customWidth="1"/>
    <col min="8702" max="8702" width="9" style="1" customWidth="1"/>
    <col min="8703" max="8703" width="22.25" style="1" bestFit="1" customWidth="1"/>
    <col min="8704" max="8704" width="10.625" style="1" bestFit="1" customWidth="1"/>
    <col min="8705" max="8945" width="9.125" style="1"/>
    <col min="8946" max="8946" width="13.25" style="1" customWidth="1"/>
    <col min="8947" max="8948" width="8.25" style="1" customWidth="1"/>
    <col min="8949" max="8949" width="10.25" style="1" customWidth="1"/>
    <col min="8950" max="8951" width="8.625" style="1" customWidth="1"/>
    <col min="8952" max="8952" width="8.25" style="1" customWidth="1"/>
    <col min="8953" max="8953" width="8.625" style="1" customWidth="1"/>
    <col min="8954" max="8954" width="8.875" style="1" customWidth="1"/>
    <col min="8955" max="8956" width="8.25" style="1" customWidth="1"/>
    <col min="8957" max="8957" width="9.25" style="1" customWidth="1"/>
    <col min="8958" max="8958" width="9" style="1" customWidth="1"/>
    <col min="8959" max="8959" width="22.25" style="1" bestFit="1" customWidth="1"/>
    <col min="8960" max="8960" width="10.625" style="1" bestFit="1" customWidth="1"/>
    <col min="8961" max="9201" width="9.125" style="1"/>
    <col min="9202" max="9202" width="13.25" style="1" customWidth="1"/>
    <col min="9203" max="9204" width="8.25" style="1" customWidth="1"/>
    <col min="9205" max="9205" width="10.25" style="1" customWidth="1"/>
    <col min="9206" max="9207" width="8.625" style="1" customWidth="1"/>
    <col min="9208" max="9208" width="8.25" style="1" customWidth="1"/>
    <col min="9209" max="9209" width="8.625" style="1" customWidth="1"/>
    <col min="9210" max="9210" width="8.875" style="1" customWidth="1"/>
    <col min="9211" max="9212" width="8.25" style="1" customWidth="1"/>
    <col min="9213" max="9213" width="9.25" style="1" customWidth="1"/>
    <col min="9214" max="9214" width="9" style="1" customWidth="1"/>
    <col min="9215" max="9215" width="22.25" style="1" bestFit="1" customWidth="1"/>
    <col min="9216" max="9216" width="10.625" style="1" bestFit="1" customWidth="1"/>
    <col min="9217" max="9457" width="9.125" style="1"/>
    <col min="9458" max="9458" width="13.25" style="1" customWidth="1"/>
    <col min="9459" max="9460" width="8.25" style="1" customWidth="1"/>
    <col min="9461" max="9461" width="10.25" style="1" customWidth="1"/>
    <col min="9462" max="9463" width="8.625" style="1" customWidth="1"/>
    <col min="9464" max="9464" width="8.25" style="1" customWidth="1"/>
    <col min="9465" max="9465" width="8.625" style="1" customWidth="1"/>
    <col min="9466" max="9466" width="8.875" style="1" customWidth="1"/>
    <col min="9467" max="9468" width="8.25" style="1" customWidth="1"/>
    <col min="9469" max="9469" width="9.25" style="1" customWidth="1"/>
    <col min="9470" max="9470" width="9" style="1" customWidth="1"/>
    <col min="9471" max="9471" width="22.25" style="1" bestFit="1" customWidth="1"/>
    <col min="9472" max="9472" width="10.625" style="1" bestFit="1" customWidth="1"/>
    <col min="9473" max="9713" width="9.125" style="1"/>
    <col min="9714" max="9714" width="13.25" style="1" customWidth="1"/>
    <col min="9715" max="9716" width="8.25" style="1" customWidth="1"/>
    <col min="9717" max="9717" width="10.25" style="1" customWidth="1"/>
    <col min="9718" max="9719" width="8.625" style="1" customWidth="1"/>
    <col min="9720" max="9720" width="8.25" style="1" customWidth="1"/>
    <col min="9721" max="9721" width="8.625" style="1" customWidth="1"/>
    <col min="9722" max="9722" width="8.875" style="1" customWidth="1"/>
    <col min="9723" max="9724" width="8.25" style="1" customWidth="1"/>
    <col min="9725" max="9725" width="9.25" style="1" customWidth="1"/>
    <col min="9726" max="9726" width="9" style="1" customWidth="1"/>
    <col min="9727" max="9727" width="22.25" style="1" bestFit="1" customWidth="1"/>
    <col min="9728" max="9728" width="10.625" style="1" bestFit="1" customWidth="1"/>
    <col min="9729" max="9969" width="9.125" style="1"/>
    <col min="9970" max="9970" width="13.25" style="1" customWidth="1"/>
    <col min="9971" max="9972" width="8.25" style="1" customWidth="1"/>
    <col min="9973" max="9973" width="10.25" style="1" customWidth="1"/>
    <col min="9974" max="9975" width="8.625" style="1" customWidth="1"/>
    <col min="9976" max="9976" width="8.25" style="1" customWidth="1"/>
    <col min="9977" max="9977" width="8.625" style="1" customWidth="1"/>
    <col min="9978" max="9978" width="8.875" style="1" customWidth="1"/>
    <col min="9979" max="9980" width="8.25" style="1" customWidth="1"/>
    <col min="9981" max="9981" width="9.25" style="1" customWidth="1"/>
    <col min="9982" max="9982" width="9" style="1" customWidth="1"/>
    <col min="9983" max="9983" width="22.25" style="1" bestFit="1" customWidth="1"/>
    <col min="9984" max="9984" width="10.625" style="1" bestFit="1" customWidth="1"/>
    <col min="9985" max="10225" width="9.125" style="1"/>
    <col min="10226" max="10226" width="13.25" style="1" customWidth="1"/>
    <col min="10227" max="10228" width="8.25" style="1" customWidth="1"/>
    <col min="10229" max="10229" width="10.25" style="1" customWidth="1"/>
    <col min="10230" max="10231" width="8.625" style="1" customWidth="1"/>
    <col min="10232" max="10232" width="8.25" style="1" customWidth="1"/>
    <col min="10233" max="10233" width="8.625" style="1" customWidth="1"/>
    <col min="10234" max="10234" width="8.875" style="1" customWidth="1"/>
    <col min="10235" max="10236" width="8.25" style="1" customWidth="1"/>
    <col min="10237" max="10237" width="9.25" style="1" customWidth="1"/>
    <col min="10238" max="10238" width="9" style="1" customWidth="1"/>
    <col min="10239" max="10239" width="22.25" style="1" bestFit="1" customWidth="1"/>
    <col min="10240" max="10240" width="10.625" style="1" bestFit="1" customWidth="1"/>
    <col min="10241" max="10481" width="9.125" style="1"/>
    <col min="10482" max="10482" width="13.25" style="1" customWidth="1"/>
    <col min="10483" max="10484" width="8.25" style="1" customWidth="1"/>
    <col min="10485" max="10485" width="10.25" style="1" customWidth="1"/>
    <col min="10486" max="10487" width="8.625" style="1" customWidth="1"/>
    <col min="10488" max="10488" width="8.25" style="1" customWidth="1"/>
    <col min="10489" max="10489" width="8.625" style="1" customWidth="1"/>
    <col min="10490" max="10490" width="8.875" style="1" customWidth="1"/>
    <col min="10491" max="10492" width="8.25" style="1" customWidth="1"/>
    <col min="10493" max="10493" width="9.25" style="1" customWidth="1"/>
    <col min="10494" max="10494" width="9" style="1" customWidth="1"/>
    <col min="10495" max="10495" width="22.25" style="1" bestFit="1" customWidth="1"/>
    <col min="10496" max="10496" width="10.625" style="1" bestFit="1" customWidth="1"/>
    <col min="10497" max="10737" width="9.125" style="1"/>
    <col min="10738" max="10738" width="13.25" style="1" customWidth="1"/>
    <col min="10739" max="10740" width="8.25" style="1" customWidth="1"/>
    <col min="10741" max="10741" width="10.25" style="1" customWidth="1"/>
    <col min="10742" max="10743" width="8.625" style="1" customWidth="1"/>
    <col min="10744" max="10744" width="8.25" style="1" customWidth="1"/>
    <col min="10745" max="10745" width="8.625" style="1" customWidth="1"/>
    <col min="10746" max="10746" width="8.875" style="1" customWidth="1"/>
    <col min="10747" max="10748" width="8.25" style="1" customWidth="1"/>
    <col min="10749" max="10749" width="9.25" style="1" customWidth="1"/>
    <col min="10750" max="10750" width="9" style="1" customWidth="1"/>
    <col min="10751" max="10751" width="22.25" style="1" bestFit="1" customWidth="1"/>
    <col min="10752" max="10752" width="10.625" style="1" bestFit="1" customWidth="1"/>
    <col min="10753" max="10993" width="9.125" style="1"/>
    <col min="10994" max="10994" width="13.25" style="1" customWidth="1"/>
    <col min="10995" max="10996" width="8.25" style="1" customWidth="1"/>
    <col min="10997" max="10997" width="10.25" style="1" customWidth="1"/>
    <col min="10998" max="10999" width="8.625" style="1" customWidth="1"/>
    <col min="11000" max="11000" width="8.25" style="1" customWidth="1"/>
    <col min="11001" max="11001" width="8.625" style="1" customWidth="1"/>
    <col min="11002" max="11002" width="8.875" style="1" customWidth="1"/>
    <col min="11003" max="11004" width="8.25" style="1" customWidth="1"/>
    <col min="11005" max="11005" width="9.25" style="1" customWidth="1"/>
    <col min="11006" max="11006" width="9" style="1" customWidth="1"/>
    <col min="11007" max="11007" width="22.25" style="1" bestFit="1" customWidth="1"/>
    <col min="11008" max="11008" width="10.625" style="1" bestFit="1" customWidth="1"/>
    <col min="11009" max="11249" width="9.125" style="1"/>
    <col min="11250" max="11250" width="13.25" style="1" customWidth="1"/>
    <col min="11251" max="11252" width="8.25" style="1" customWidth="1"/>
    <col min="11253" max="11253" width="10.25" style="1" customWidth="1"/>
    <col min="11254" max="11255" width="8.625" style="1" customWidth="1"/>
    <col min="11256" max="11256" width="8.25" style="1" customWidth="1"/>
    <col min="11257" max="11257" width="8.625" style="1" customWidth="1"/>
    <col min="11258" max="11258" width="8.875" style="1" customWidth="1"/>
    <col min="11259" max="11260" width="8.25" style="1" customWidth="1"/>
    <col min="11261" max="11261" width="9.25" style="1" customWidth="1"/>
    <col min="11262" max="11262" width="9" style="1" customWidth="1"/>
    <col min="11263" max="11263" width="22.25" style="1" bestFit="1" customWidth="1"/>
    <col min="11264" max="11264" width="10.625" style="1" bestFit="1" customWidth="1"/>
    <col min="11265" max="11505" width="9.125" style="1"/>
    <col min="11506" max="11506" width="13.25" style="1" customWidth="1"/>
    <col min="11507" max="11508" width="8.25" style="1" customWidth="1"/>
    <col min="11509" max="11509" width="10.25" style="1" customWidth="1"/>
    <col min="11510" max="11511" width="8.625" style="1" customWidth="1"/>
    <col min="11512" max="11512" width="8.25" style="1" customWidth="1"/>
    <col min="11513" max="11513" width="8.625" style="1" customWidth="1"/>
    <col min="11514" max="11514" width="8.875" style="1" customWidth="1"/>
    <col min="11515" max="11516" width="8.25" style="1" customWidth="1"/>
    <col min="11517" max="11517" width="9.25" style="1" customWidth="1"/>
    <col min="11518" max="11518" width="9" style="1" customWidth="1"/>
    <col min="11519" max="11519" width="22.25" style="1" bestFit="1" customWidth="1"/>
    <col min="11520" max="11520" width="10.625" style="1" bestFit="1" customWidth="1"/>
    <col min="11521" max="11761" width="9.125" style="1"/>
    <col min="11762" max="11762" width="13.25" style="1" customWidth="1"/>
    <col min="11763" max="11764" width="8.25" style="1" customWidth="1"/>
    <col min="11765" max="11765" width="10.25" style="1" customWidth="1"/>
    <col min="11766" max="11767" width="8.625" style="1" customWidth="1"/>
    <col min="11768" max="11768" width="8.25" style="1" customWidth="1"/>
    <col min="11769" max="11769" width="8.625" style="1" customWidth="1"/>
    <col min="11770" max="11770" width="8.875" style="1" customWidth="1"/>
    <col min="11771" max="11772" width="8.25" style="1" customWidth="1"/>
    <col min="11773" max="11773" width="9.25" style="1" customWidth="1"/>
    <col min="11774" max="11774" width="9" style="1" customWidth="1"/>
    <col min="11775" max="11775" width="22.25" style="1" bestFit="1" customWidth="1"/>
    <col min="11776" max="11776" width="10.625" style="1" bestFit="1" customWidth="1"/>
    <col min="11777" max="12017" width="9.125" style="1"/>
    <col min="12018" max="12018" width="13.25" style="1" customWidth="1"/>
    <col min="12019" max="12020" width="8.25" style="1" customWidth="1"/>
    <col min="12021" max="12021" width="10.25" style="1" customWidth="1"/>
    <col min="12022" max="12023" width="8.625" style="1" customWidth="1"/>
    <col min="12024" max="12024" width="8.25" style="1" customWidth="1"/>
    <col min="12025" max="12025" width="8.625" style="1" customWidth="1"/>
    <col min="12026" max="12026" width="8.875" style="1" customWidth="1"/>
    <col min="12027" max="12028" width="8.25" style="1" customWidth="1"/>
    <col min="12029" max="12029" width="9.25" style="1" customWidth="1"/>
    <col min="12030" max="12030" width="9" style="1" customWidth="1"/>
    <col min="12031" max="12031" width="22.25" style="1" bestFit="1" customWidth="1"/>
    <col min="12032" max="12032" width="10.625" style="1" bestFit="1" customWidth="1"/>
    <col min="12033" max="12273" width="9.125" style="1"/>
    <col min="12274" max="12274" width="13.25" style="1" customWidth="1"/>
    <col min="12275" max="12276" width="8.25" style="1" customWidth="1"/>
    <col min="12277" max="12277" width="10.25" style="1" customWidth="1"/>
    <col min="12278" max="12279" width="8.625" style="1" customWidth="1"/>
    <col min="12280" max="12280" width="8.25" style="1" customWidth="1"/>
    <col min="12281" max="12281" width="8.625" style="1" customWidth="1"/>
    <col min="12282" max="12282" width="8.875" style="1" customWidth="1"/>
    <col min="12283" max="12284" width="8.25" style="1" customWidth="1"/>
    <col min="12285" max="12285" width="9.25" style="1" customWidth="1"/>
    <col min="12286" max="12286" width="9" style="1" customWidth="1"/>
    <col min="12287" max="12287" width="22.25" style="1" bestFit="1" customWidth="1"/>
    <col min="12288" max="12288" width="10.625" style="1" bestFit="1" customWidth="1"/>
    <col min="12289" max="12529" width="9.125" style="1"/>
    <col min="12530" max="12530" width="13.25" style="1" customWidth="1"/>
    <col min="12531" max="12532" width="8.25" style="1" customWidth="1"/>
    <col min="12533" max="12533" width="10.25" style="1" customWidth="1"/>
    <col min="12534" max="12535" width="8.625" style="1" customWidth="1"/>
    <col min="12536" max="12536" width="8.25" style="1" customWidth="1"/>
    <col min="12537" max="12537" width="8.625" style="1" customWidth="1"/>
    <col min="12538" max="12538" width="8.875" style="1" customWidth="1"/>
    <col min="12539" max="12540" width="8.25" style="1" customWidth="1"/>
    <col min="12541" max="12541" width="9.25" style="1" customWidth="1"/>
    <col min="12542" max="12542" width="9" style="1" customWidth="1"/>
    <col min="12543" max="12543" width="22.25" style="1" bestFit="1" customWidth="1"/>
    <col min="12544" max="12544" width="10.625" style="1" bestFit="1" customWidth="1"/>
    <col min="12545" max="12785" width="9.125" style="1"/>
    <col min="12786" max="12786" width="13.25" style="1" customWidth="1"/>
    <col min="12787" max="12788" width="8.25" style="1" customWidth="1"/>
    <col min="12789" max="12789" width="10.25" style="1" customWidth="1"/>
    <col min="12790" max="12791" width="8.625" style="1" customWidth="1"/>
    <col min="12792" max="12792" width="8.25" style="1" customWidth="1"/>
    <col min="12793" max="12793" width="8.625" style="1" customWidth="1"/>
    <col min="12794" max="12794" width="8.875" style="1" customWidth="1"/>
    <col min="12795" max="12796" width="8.25" style="1" customWidth="1"/>
    <col min="12797" max="12797" width="9.25" style="1" customWidth="1"/>
    <col min="12798" max="12798" width="9" style="1" customWidth="1"/>
    <col min="12799" max="12799" width="22.25" style="1" bestFit="1" customWidth="1"/>
    <col min="12800" max="12800" width="10.625" style="1" bestFit="1" customWidth="1"/>
    <col min="12801" max="13041" width="9.125" style="1"/>
    <col min="13042" max="13042" width="13.25" style="1" customWidth="1"/>
    <col min="13043" max="13044" width="8.25" style="1" customWidth="1"/>
    <col min="13045" max="13045" width="10.25" style="1" customWidth="1"/>
    <col min="13046" max="13047" width="8.625" style="1" customWidth="1"/>
    <col min="13048" max="13048" width="8.25" style="1" customWidth="1"/>
    <col min="13049" max="13049" width="8.625" style="1" customWidth="1"/>
    <col min="13050" max="13050" width="8.875" style="1" customWidth="1"/>
    <col min="13051" max="13052" width="8.25" style="1" customWidth="1"/>
    <col min="13053" max="13053" width="9.25" style="1" customWidth="1"/>
    <col min="13054" max="13054" width="9" style="1" customWidth="1"/>
    <col min="13055" max="13055" width="22.25" style="1" bestFit="1" customWidth="1"/>
    <col min="13056" max="13056" width="10.625" style="1" bestFit="1" customWidth="1"/>
    <col min="13057" max="13297" width="9.125" style="1"/>
    <col min="13298" max="13298" width="13.25" style="1" customWidth="1"/>
    <col min="13299" max="13300" width="8.25" style="1" customWidth="1"/>
    <col min="13301" max="13301" width="10.25" style="1" customWidth="1"/>
    <col min="13302" max="13303" width="8.625" style="1" customWidth="1"/>
    <col min="13304" max="13304" width="8.25" style="1" customWidth="1"/>
    <col min="13305" max="13305" width="8.625" style="1" customWidth="1"/>
    <col min="13306" max="13306" width="8.875" style="1" customWidth="1"/>
    <col min="13307" max="13308" width="8.25" style="1" customWidth="1"/>
    <col min="13309" max="13309" width="9.25" style="1" customWidth="1"/>
    <col min="13310" max="13310" width="9" style="1" customWidth="1"/>
    <col min="13311" max="13311" width="22.25" style="1" bestFit="1" customWidth="1"/>
    <col min="13312" max="13312" width="10.625" style="1" bestFit="1" customWidth="1"/>
    <col min="13313" max="13553" width="9.125" style="1"/>
    <col min="13554" max="13554" width="13.25" style="1" customWidth="1"/>
    <col min="13555" max="13556" width="8.25" style="1" customWidth="1"/>
    <col min="13557" max="13557" width="10.25" style="1" customWidth="1"/>
    <col min="13558" max="13559" width="8.625" style="1" customWidth="1"/>
    <col min="13560" max="13560" width="8.25" style="1" customWidth="1"/>
    <col min="13561" max="13561" width="8.625" style="1" customWidth="1"/>
    <col min="13562" max="13562" width="8.875" style="1" customWidth="1"/>
    <col min="13563" max="13564" width="8.25" style="1" customWidth="1"/>
    <col min="13565" max="13565" width="9.25" style="1" customWidth="1"/>
    <col min="13566" max="13566" width="9" style="1" customWidth="1"/>
    <col min="13567" max="13567" width="22.25" style="1" bestFit="1" customWidth="1"/>
    <col min="13568" max="13568" width="10.625" style="1" bestFit="1" customWidth="1"/>
    <col min="13569" max="13809" width="9.125" style="1"/>
    <col min="13810" max="13810" width="13.25" style="1" customWidth="1"/>
    <col min="13811" max="13812" width="8.25" style="1" customWidth="1"/>
    <col min="13813" max="13813" width="10.25" style="1" customWidth="1"/>
    <col min="13814" max="13815" width="8.625" style="1" customWidth="1"/>
    <col min="13816" max="13816" width="8.25" style="1" customWidth="1"/>
    <col min="13817" max="13817" width="8.625" style="1" customWidth="1"/>
    <col min="13818" max="13818" width="8.875" style="1" customWidth="1"/>
    <col min="13819" max="13820" width="8.25" style="1" customWidth="1"/>
    <col min="13821" max="13821" width="9.25" style="1" customWidth="1"/>
    <col min="13822" max="13822" width="9" style="1" customWidth="1"/>
    <col min="13823" max="13823" width="22.25" style="1" bestFit="1" customWidth="1"/>
    <col min="13824" max="13824" width="10.625" style="1" bestFit="1" customWidth="1"/>
    <col min="13825" max="14065" width="9.125" style="1"/>
    <col min="14066" max="14066" width="13.25" style="1" customWidth="1"/>
    <col min="14067" max="14068" width="8.25" style="1" customWidth="1"/>
    <col min="14069" max="14069" width="10.25" style="1" customWidth="1"/>
    <col min="14070" max="14071" width="8.625" style="1" customWidth="1"/>
    <col min="14072" max="14072" width="8.25" style="1" customWidth="1"/>
    <col min="14073" max="14073" width="8.625" style="1" customWidth="1"/>
    <col min="14074" max="14074" width="8.875" style="1" customWidth="1"/>
    <col min="14075" max="14076" width="8.25" style="1" customWidth="1"/>
    <col min="14077" max="14077" width="9.25" style="1" customWidth="1"/>
    <col min="14078" max="14078" width="9" style="1" customWidth="1"/>
    <col min="14079" max="14079" width="22.25" style="1" bestFit="1" customWidth="1"/>
    <col min="14080" max="14080" width="10.625" style="1" bestFit="1" customWidth="1"/>
    <col min="14081" max="14321" width="9.125" style="1"/>
    <col min="14322" max="14322" width="13.25" style="1" customWidth="1"/>
    <col min="14323" max="14324" width="8.25" style="1" customWidth="1"/>
    <col min="14325" max="14325" width="10.25" style="1" customWidth="1"/>
    <col min="14326" max="14327" width="8.625" style="1" customWidth="1"/>
    <col min="14328" max="14328" width="8.25" style="1" customWidth="1"/>
    <col min="14329" max="14329" width="8.625" style="1" customWidth="1"/>
    <col min="14330" max="14330" width="8.875" style="1" customWidth="1"/>
    <col min="14331" max="14332" width="8.25" style="1" customWidth="1"/>
    <col min="14333" max="14333" width="9.25" style="1" customWidth="1"/>
    <col min="14334" max="14334" width="9" style="1" customWidth="1"/>
    <col min="14335" max="14335" width="22.25" style="1" bestFit="1" customWidth="1"/>
    <col min="14336" max="14336" width="10.625" style="1" bestFit="1" customWidth="1"/>
    <col min="14337" max="14577" width="9.125" style="1"/>
    <col min="14578" max="14578" width="13.25" style="1" customWidth="1"/>
    <col min="14579" max="14580" width="8.25" style="1" customWidth="1"/>
    <col min="14581" max="14581" width="10.25" style="1" customWidth="1"/>
    <col min="14582" max="14583" width="8.625" style="1" customWidth="1"/>
    <col min="14584" max="14584" width="8.25" style="1" customWidth="1"/>
    <col min="14585" max="14585" width="8.625" style="1" customWidth="1"/>
    <col min="14586" max="14586" width="8.875" style="1" customWidth="1"/>
    <col min="14587" max="14588" width="8.25" style="1" customWidth="1"/>
    <col min="14589" max="14589" width="9.25" style="1" customWidth="1"/>
    <col min="14590" max="14590" width="9" style="1" customWidth="1"/>
    <col min="14591" max="14591" width="22.25" style="1" bestFit="1" customWidth="1"/>
    <col min="14592" max="14592" width="10.625" style="1" bestFit="1" customWidth="1"/>
    <col min="14593" max="14833" width="9.125" style="1"/>
    <col min="14834" max="14834" width="13.25" style="1" customWidth="1"/>
    <col min="14835" max="14836" width="8.25" style="1" customWidth="1"/>
    <col min="14837" max="14837" width="10.25" style="1" customWidth="1"/>
    <col min="14838" max="14839" width="8.625" style="1" customWidth="1"/>
    <col min="14840" max="14840" width="8.25" style="1" customWidth="1"/>
    <col min="14841" max="14841" width="8.625" style="1" customWidth="1"/>
    <col min="14842" max="14842" width="8.875" style="1" customWidth="1"/>
    <col min="14843" max="14844" width="8.25" style="1" customWidth="1"/>
    <col min="14845" max="14845" width="9.25" style="1" customWidth="1"/>
    <col min="14846" max="14846" width="9" style="1" customWidth="1"/>
    <col min="14847" max="14847" width="22.25" style="1" bestFit="1" customWidth="1"/>
    <col min="14848" max="14848" width="10.625" style="1" bestFit="1" customWidth="1"/>
    <col min="14849" max="15089" width="9.125" style="1"/>
    <col min="15090" max="15090" width="13.25" style="1" customWidth="1"/>
    <col min="15091" max="15092" width="8.25" style="1" customWidth="1"/>
    <col min="15093" max="15093" width="10.25" style="1" customWidth="1"/>
    <col min="15094" max="15095" width="8.625" style="1" customWidth="1"/>
    <col min="15096" max="15096" width="8.25" style="1" customWidth="1"/>
    <col min="15097" max="15097" width="8.625" style="1" customWidth="1"/>
    <col min="15098" max="15098" width="8.875" style="1" customWidth="1"/>
    <col min="15099" max="15100" width="8.25" style="1" customWidth="1"/>
    <col min="15101" max="15101" width="9.25" style="1" customWidth="1"/>
    <col min="15102" max="15102" width="9" style="1" customWidth="1"/>
    <col min="15103" max="15103" width="22.25" style="1" bestFit="1" customWidth="1"/>
    <col min="15104" max="15104" width="10.625" style="1" bestFit="1" customWidth="1"/>
    <col min="15105" max="15345" width="9.125" style="1"/>
    <col min="15346" max="15346" width="13.25" style="1" customWidth="1"/>
    <col min="15347" max="15348" width="8.25" style="1" customWidth="1"/>
    <col min="15349" max="15349" width="10.25" style="1" customWidth="1"/>
    <col min="15350" max="15351" width="8.625" style="1" customWidth="1"/>
    <col min="15352" max="15352" width="8.25" style="1" customWidth="1"/>
    <col min="15353" max="15353" width="8.625" style="1" customWidth="1"/>
    <col min="15354" max="15354" width="8.875" style="1" customWidth="1"/>
    <col min="15355" max="15356" width="8.25" style="1" customWidth="1"/>
    <col min="15357" max="15357" width="9.25" style="1" customWidth="1"/>
    <col min="15358" max="15358" width="9" style="1" customWidth="1"/>
    <col min="15359" max="15359" width="22.25" style="1" bestFit="1" customWidth="1"/>
    <col min="15360" max="15360" width="10.625" style="1" bestFit="1" customWidth="1"/>
    <col min="15361" max="15601" width="9.125" style="1"/>
    <col min="15602" max="15602" width="13.25" style="1" customWidth="1"/>
    <col min="15603" max="15604" width="8.25" style="1" customWidth="1"/>
    <col min="15605" max="15605" width="10.25" style="1" customWidth="1"/>
    <col min="15606" max="15607" width="8.625" style="1" customWidth="1"/>
    <col min="15608" max="15608" width="8.25" style="1" customWidth="1"/>
    <col min="15609" max="15609" width="8.625" style="1" customWidth="1"/>
    <col min="15610" max="15610" width="8.875" style="1" customWidth="1"/>
    <col min="15611" max="15612" width="8.25" style="1" customWidth="1"/>
    <col min="15613" max="15613" width="9.25" style="1" customWidth="1"/>
    <col min="15614" max="15614" width="9" style="1" customWidth="1"/>
    <col min="15615" max="15615" width="22.25" style="1" bestFit="1" customWidth="1"/>
    <col min="15616" max="15616" width="10.625" style="1" bestFit="1" customWidth="1"/>
    <col min="15617" max="15857" width="9.125" style="1"/>
    <col min="15858" max="15858" width="13.25" style="1" customWidth="1"/>
    <col min="15859" max="15860" width="8.25" style="1" customWidth="1"/>
    <col min="15861" max="15861" width="10.25" style="1" customWidth="1"/>
    <col min="15862" max="15863" width="8.625" style="1" customWidth="1"/>
    <col min="15864" max="15864" width="8.25" style="1" customWidth="1"/>
    <col min="15865" max="15865" width="8.625" style="1" customWidth="1"/>
    <col min="15866" max="15866" width="8.875" style="1" customWidth="1"/>
    <col min="15867" max="15868" width="8.25" style="1" customWidth="1"/>
    <col min="15869" max="15869" width="9.25" style="1" customWidth="1"/>
    <col min="15870" max="15870" width="9" style="1" customWidth="1"/>
    <col min="15871" max="15871" width="22.25" style="1" bestFit="1" customWidth="1"/>
    <col min="15872" max="15872" width="10.625" style="1" bestFit="1" customWidth="1"/>
    <col min="15873" max="16113" width="9.125" style="1"/>
    <col min="16114" max="16114" width="13.25" style="1" customWidth="1"/>
    <col min="16115" max="16116" width="8.25" style="1" customWidth="1"/>
    <col min="16117" max="16117" width="10.25" style="1" customWidth="1"/>
    <col min="16118" max="16119" width="8.625" style="1" customWidth="1"/>
    <col min="16120" max="16120" width="8.25" style="1" customWidth="1"/>
    <col min="16121" max="16121" width="8.625" style="1" customWidth="1"/>
    <col min="16122" max="16122" width="8.875" style="1" customWidth="1"/>
    <col min="16123" max="16124" width="8.25" style="1" customWidth="1"/>
    <col min="16125" max="16125" width="9.25" style="1" customWidth="1"/>
    <col min="16126" max="16126" width="9" style="1" customWidth="1"/>
    <col min="16127" max="16127" width="22.25" style="1" bestFit="1" customWidth="1"/>
    <col min="16128" max="16128" width="10.625" style="1" bestFit="1" customWidth="1"/>
    <col min="16129" max="16369" width="9.125" style="1"/>
    <col min="16370" max="16384" width="9" style="1" customWidth="1"/>
  </cols>
  <sheetData>
    <row r="1" spans="1:17" ht="14.85" customHeight="1">
      <c r="A1" s="37"/>
      <c r="B1" s="37"/>
      <c r="C1" s="37"/>
      <c r="D1" s="37"/>
      <c r="E1" s="37"/>
      <c r="F1" s="37"/>
      <c r="G1" s="37"/>
      <c r="H1" s="37"/>
      <c r="I1" s="37"/>
      <c r="J1" s="37"/>
      <c r="K1" s="37"/>
      <c r="L1" s="37"/>
      <c r="M1" s="37"/>
      <c r="N1" s="37"/>
      <c r="O1" s="37"/>
      <c r="P1" s="37"/>
    </row>
    <row r="2" spans="1:17" ht="14.85" customHeight="1">
      <c r="A2" s="37"/>
      <c r="B2" s="37"/>
      <c r="C2" s="37"/>
      <c r="D2" s="37"/>
      <c r="E2" s="37"/>
      <c r="F2" s="37"/>
      <c r="G2" s="37"/>
      <c r="H2" s="37"/>
      <c r="I2" s="37"/>
      <c r="J2" s="37"/>
      <c r="K2" s="37"/>
      <c r="L2" s="37"/>
      <c r="M2" s="37"/>
      <c r="N2" s="37"/>
      <c r="O2" s="37"/>
      <c r="P2" s="37"/>
    </row>
    <row r="3" spans="1:17" ht="14.85" customHeight="1">
      <c r="A3" s="37"/>
      <c r="B3" s="37"/>
      <c r="C3" s="37"/>
      <c r="D3" s="37"/>
      <c r="E3" s="37"/>
      <c r="F3" s="37"/>
      <c r="G3" s="37"/>
      <c r="H3" s="37"/>
      <c r="I3" s="37"/>
      <c r="J3" s="37"/>
      <c r="K3" s="37"/>
      <c r="L3" s="37"/>
      <c r="M3" s="37"/>
      <c r="N3" s="37"/>
      <c r="O3" s="37"/>
      <c r="P3" s="37"/>
    </row>
    <row r="4" spans="1:17" ht="24.95" customHeight="1">
      <c r="A4" s="37"/>
      <c r="B4" s="205" t="s">
        <v>247</v>
      </c>
      <c r="C4" s="205"/>
      <c r="D4" s="205"/>
      <c r="E4" s="205"/>
      <c r="F4" s="205"/>
      <c r="G4" s="205"/>
      <c r="H4" s="205"/>
      <c r="I4" s="205"/>
      <c r="J4" s="205"/>
      <c r="K4" s="205"/>
      <c r="L4" s="205"/>
      <c r="M4" s="205"/>
      <c r="N4" s="205"/>
      <c r="O4" s="222"/>
      <c r="P4" s="37"/>
    </row>
    <row r="5" spans="1:17" ht="24.95" customHeight="1">
      <c r="A5" s="37"/>
      <c r="B5" s="207" t="s">
        <v>248</v>
      </c>
      <c r="C5" s="215"/>
      <c r="D5" s="215"/>
      <c r="E5" s="215"/>
      <c r="F5" s="215"/>
      <c r="G5" s="215"/>
      <c r="H5" s="215"/>
      <c r="I5" s="215"/>
      <c r="J5" s="215"/>
      <c r="K5" s="215"/>
      <c r="L5" s="215"/>
      <c r="M5" s="215"/>
      <c r="N5" s="215"/>
      <c r="O5" s="222"/>
      <c r="P5" s="37"/>
    </row>
    <row r="6" spans="1:17" ht="24.95" customHeight="1">
      <c r="A6" s="117"/>
      <c r="B6" s="209" t="s">
        <v>26</v>
      </c>
      <c r="C6" s="209" t="s">
        <v>36</v>
      </c>
      <c r="D6" s="209"/>
      <c r="E6" s="209"/>
      <c r="F6" s="209" t="s">
        <v>37</v>
      </c>
      <c r="G6" s="209"/>
      <c r="H6" s="209"/>
      <c r="I6" s="209" t="s">
        <v>38</v>
      </c>
      <c r="J6" s="209"/>
      <c r="K6" s="209"/>
      <c r="L6" s="209" t="s">
        <v>111</v>
      </c>
      <c r="M6" s="209"/>
      <c r="N6" s="209"/>
      <c r="O6" s="218" t="s">
        <v>31</v>
      </c>
      <c r="P6" s="117"/>
    </row>
    <row r="7" spans="1:17" ht="24.95" customHeight="1">
      <c r="A7" s="117"/>
      <c r="B7" s="209"/>
      <c r="C7" s="219" t="s">
        <v>39</v>
      </c>
      <c r="D7" s="219"/>
      <c r="E7" s="219"/>
      <c r="F7" s="219" t="s">
        <v>20</v>
      </c>
      <c r="G7" s="219"/>
      <c r="H7" s="219"/>
      <c r="I7" s="219" t="s">
        <v>16</v>
      </c>
      <c r="J7" s="219"/>
      <c r="K7" s="219"/>
      <c r="L7" s="219" t="s">
        <v>112</v>
      </c>
      <c r="M7" s="219"/>
      <c r="N7" s="219"/>
      <c r="O7" s="223"/>
      <c r="P7" s="117"/>
    </row>
    <row r="8" spans="1:17" ht="24.95" customHeight="1">
      <c r="A8" s="117"/>
      <c r="B8" s="209"/>
      <c r="C8" s="87" t="s">
        <v>40</v>
      </c>
      <c r="D8" s="87" t="s">
        <v>86</v>
      </c>
      <c r="E8" s="87" t="s">
        <v>42</v>
      </c>
      <c r="F8" s="87" t="s">
        <v>40</v>
      </c>
      <c r="G8" s="87" t="s">
        <v>86</v>
      </c>
      <c r="H8" s="87" t="s">
        <v>42</v>
      </c>
      <c r="I8" s="87" t="s">
        <v>40</v>
      </c>
      <c r="J8" s="87" t="s">
        <v>86</v>
      </c>
      <c r="K8" s="87" t="s">
        <v>42</v>
      </c>
      <c r="L8" s="87" t="s">
        <v>40</v>
      </c>
      <c r="M8" s="87" t="s">
        <v>86</v>
      </c>
      <c r="N8" s="87" t="s">
        <v>42</v>
      </c>
      <c r="O8" s="223"/>
      <c r="P8" s="117"/>
    </row>
    <row r="9" spans="1:17" ht="24.95" customHeight="1">
      <c r="A9" s="117"/>
      <c r="B9" s="217"/>
      <c r="C9" s="29" t="s">
        <v>44</v>
      </c>
      <c r="D9" s="29" t="s">
        <v>45</v>
      </c>
      <c r="E9" s="29" t="s">
        <v>46</v>
      </c>
      <c r="F9" s="29" t="s">
        <v>44</v>
      </c>
      <c r="G9" s="29" t="s">
        <v>45</v>
      </c>
      <c r="H9" s="29" t="s">
        <v>46</v>
      </c>
      <c r="I9" s="29" t="s">
        <v>44</v>
      </c>
      <c r="J9" s="29" t="s">
        <v>45</v>
      </c>
      <c r="K9" s="29" t="s">
        <v>46</v>
      </c>
      <c r="L9" s="29" t="s">
        <v>44</v>
      </c>
      <c r="M9" s="29" t="s">
        <v>45</v>
      </c>
      <c r="N9" s="29" t="s">
        <v>46</v>
      </c>
      <c r="O9" s="223"/>
      <c r="P9" s="117"/>
    </row>
    <row r="10" spans="1:17" ht="24.95" customHeight="1">
      <c r="A10" s="117"/>
      <c r="B10" s="217"/>
      <c r="C10" s="30" t="s">
        <v>47</v>
      </c>
      <c r="D10" s="30" t="s">
        <v>48</v>
      </c>
      <c r="E10" s="30" t="s">
        <v>49</v>
      </c>
      <c r="F10" s="30" t="s">
        <v>47</v>
      </c>
      <c r="G10" s="30" t="s">
        <v>48</v>
      </c>
      <c r="H10" s="30" t="s">
        <v>49</v>
      </c>
      <c r="I10" s="30" t="s">
        <v>47</v>
      </c>
      <c r="J10" s="30" t="s">
        <v>48</v>
      </c>
      <c r="K10" s="30" t="s">
        <v>49</v>
      </c>
      <c r="L10" s="30" t="s">
        <v>47</v>
      </c>
      <c r="M10" s="30" t="s">
        <v>48</v>
      </c>
      <c r="N10" s="30" t="s">
        <v>49</v>
      </c>
      <c r="O10" s="223"/>
      <c r="P10" s="117"/>
    </row>
    <row r="11" spans="1:17" ht="24.95" customHeight="1">
      <c r="A11" s="117"/>
      <c r="B11" s="217"/>
      <c r="C11" s="31" t="s">
        <v>50</v>
      </c>
      <c r="D11" s="31" t="s">
        <v>51</v>
      </c>
      <c r="E11" s="31" t="s">
        <v>52</v>
      </c>
      <c r="F11" s="31" t="s">
        <v>50</v>
      </c>
      <c r="G11" s="31" t="s">
        <v>51</v>
      </c>
      <c r="H11" s="31" t="s">
        <v>52</v>
      </c>
      <c r="I11" s="31" t="s">
        <v>50</v>
      </c>
      <c r="J11" s="31" t="s">
        <v>51</v>
      </c>
      <c r="K11" s="31" t="s">
        <v>52</v>
      </c>
      <c r="L11" s="31" t="s">
        <v>50</v>
      </c>
      <c r="M11" s="31" t="s">
        <v>51</v>
      </c>
      <c r="N11" s="31" t="s">
        <v>52</v>
      </c>
      <c r="O11" s="223"/>
      <c r="P11" s="117"/>
    </row>
    <row r="12" spans="1:17" ht="24.95" customHeight="1">
      <c r="A12" s="117"/>
      <c r="B12" s="111" t="s">
        <v>232</v>
      </c>
      <c r="C12" s="26">
        <v>46206.6</v>
      </c>
      <c r="D12" s="26">
        <v>182389.7</v>
      </c>
      <c r="E12" s="26">
        <v>260099.5</v>
      </c>
      <c r="F12" s="26">
        <v>17266.199999999997</v>
      </c>
      <c r="G12" s="26">
        <v>95562.2</v>
      </c>
      <c r="H12" s="26">
        <v>276410.59999999992</v>
      </c>
      <c r="I12" s="33">
        <v>272322</v>
      </c>
      <c r="J12" s="33">
        <v>245027</v>
      </c>
      <c r="K12" s="33">
        <v>1460414</v>
      </c>
      <c r="L12" s="27">
        <f>+C12+F12+I12</f>
        <v>335794.8</v>
      </c>
      <c r="M12" s="115">
        <v>522978.9</v>
      </c>
      <c r="N12" s="115">
        <v>1996924.0999999999</v>
      </c>
      <c r="O12" s="129" t="s">
        <v>110</v>
      </c>
      <c r="P12" s="117"/>
    </row>
    <row r="13" spans="1:17" ht="24.95" customHeight="1">
      <c r="A13" s="117"/>
      <c r="B13" s="111" t="s">
        <v>27</v>
      </c>
      <c r="C13" s="33">
        <v>14383.338999999998</v>
      </c>
      <c r="D13" s="33">
        <v>137160.98035888726</v>
      </c>
      <c r="E13" s="33">
        <v>209888.60901138352</v>
      </c>
      <c r="F13" s="33">
        <v>16751.442189697835</v>
      </c>
      <c r="G13" s="33">
        <v>79815.076722754471</v>
      </c>
      <c r="H13" s="33">
        <v>221749.55437388128</v>
      </c>
      <c r="I13" s="33">
        <v>60455.284245852738</v>
      </c>
      <c r="J13" s="33">
        <v>65660.645918741357</v>
      </c>
      <c r="K13" s="33">
        <v>392339.23085067485</v>
      </c>
      <c r="L13" s="115">
        <f>+C13+F13+I13</f>
        <v>91590.065435550569</v>
      </c>
      <c r="M13" s="115">
        <f>+D13+G13+J13</f>
        <v>282636.7030003831</v>
      </c>
      <c r="N13" s="115">
        <f>+E13+H13+K13</f>
        <v>823977.39423593972</v>
      </c>
      <c r="O13" s="129" t="s">
        <v>32</v>
      </c>
      <c r="P13" s="117"/>
    </row>
    <row r="14" spans="1:17" ht="24.95" customHeight="1">
      <c r="A14" s="117"/>
      <c r="B14" s="111" t="s">
        <v>90</v>
      </c>
      <c r="C14" s="33">
        <v>10877</v>
      </c>
      <c r="D14" s="33">
        <v>98276.665999999997</v>
      </c>
      <c r="E14" s="33">
        <v>149460.44099999999</v>
      </c>
      <c r="F14" s="33">
        <v>12468.826848046394</v>
      </c>
      <c r="G14" s="33">
        <v>46454.61367856474</v>
      </c>
      <c r="H14" s="33">
        <v>122047.08972914841</v>
      </c>
      <c r="I14" s="33">
        <v>31170.089979999997</v>
      </c>
      <c r="J14" s="33">
        <v>29934.885151999999</v>
      </c>
      <c r="K14" s="33">
        <v>183308.50413857427</v>
      </c>
      <c r="L14" s="115">
        <f t="shared" ref="L14:L15" si="0">+C14+F14+I14</f>
        <v>54515.916828046393</v>
      </c>
      <c r="M14" s="115">
        <f t="shared" ref="M14:M15" si="1">+D14+G14+J14</f>
        <v>174666.16483056475</v>
      </c>
      <c r="N14" s="115">
        <f>+E14+H14+K14</f>
        <v>454816.03486772266</v>
      </c>
      <c r="O14" s="129" t="s">
        <v>33</v>
      </c>
      <c r="P14" s="117"/>
    </row>
    <row r="15" spans="1:17" ht="24.95" customHeight="1">
      <c r="A15" s="117"/>
      <c r="B15" s="111" t="s">
        <v>29</v>
      </c>
      <c r="C15" s="33">
        <v>6124</v>
      </c>
      <c r="D15" s="33">
        <v>50076.15</v>
      </c>
      <c r="E15" s="33">
        <v>78415.499999999985</v>
      </c>
      <c r="F15" s="33">
        <v>6717.0615000000007</v>
      </c>
      <c r="G15" s="33">
        <v>24691.563199999997</v>
      </c>
      <c r="H15" s="33">
        <v>66179.450961834023</v>
      </c>
      <c r="I15" s="33">
        <v>29993.05</v>
      </c>
      <c r="J15" s="33">
        <v>35724.771076890771</v>
      </c>
      <c r="K15" s="33">
        <v>201365.35471350403</v>
      </c>
      <c r="L15" s="115">
        <f t="shared" si="0"/>
        <v>42834.111499999999</v>
      </c>
      <c r="M15" s="115">
        <f t="shared" si="1"/>
        <v>110492.48427689077</v>
      </c>
      <c r="N15" s="115">
        <f>+E15+H15+K15</f>
        <v>345960.30567533802</v>
      </c>
      <c r="O15" s="130" t="s">
        <v>34</v>
      </c>
      <c r="P15" s="117"/>
      <c r="Q15" s="6"/>
    </row>
    <row r="16" spans="1:17" s="2" customFormat="1" ht="24.95" customHeight="1" thickBot="1">
      <c r="A16" s="37"/>
      <c r="B16" s="112" t="s">
        <v>94</v>
      </c>
      <c r="C16" s="116">
        <f>SUM(C12:C15)</f>
        <v>77590.938999999998</v>
      </c>
      <c r="D16" s="116">
        <f t="shared" ref="D16:M16" si="2">SUM(D12:D15)</f>
        <v>467903.49635888729</v>
      </c>
      <c r="E16" s="116">
        <f t="shared" si="2"/>
        <v>697864.05001138349</v>
      </c>
      <c r="F16" s="116">
        <f t="shared" si="2"/>
        <v>53203.530537744227</v>
      </c>
      <c r="G16" s="116">
        <f t="shared" si="2"/>
        <v>246523.4536013192</v>
      </c>
      <c r="H16" s="116">
        <f t="shared" si="2"/>
        <v>686386.69506486366</v>
      </c>
      <c r="I16" s="116">
        <f t="shared" si="2"/>
        <v>393940.42422585271</v>
      </c>
      <c r="J16" s="116">
        <f t="shared" si="2"/>
        <v>376347.30214763212</v>
      </c>
      <c r="K16" s="116">
        <f t="shared" si="2"/>
        <v>2237427.0897027534</v>
      </c>
      <c r="L16" s="116">
        <f>SUM(L12:L15)</f>
        <v>524734.89376359689</v>
      </c>
      <c r="M16" s="116">
        <f t="shared" si="2"/>
        <v>1090774.2521078386</v>
      </c>
      <c r="N16" s="116">
        <f>SUM(N12:N15)</f>
        <v>3621677.8347789999</v>
      </c>
      <c r="O16" s="131" t="s">
        <v>14</v>
      </c>
      <c r="P16" s="38"/>
      <c r="Q16" s="14"/>
    </row>
    <row r="17" spans="1:17" ht="24.95" customHeight="1">
      <c r="A17" s="117"/>
      <c r="B17" s="202" t="s">
        <v>102</v>
      </c>
      <c r="C17" s="204"/>
      <c r="D17" s="37"/>
      <c r="E17" s="37"/>
      <c r="F17" s="124"/>
      <c r="G17" s="124"/>
      <c r="H17" s="124"/>
      <c r="I17" s="84"/>
      <c r="J17" s="84"/>
      <c r="K17" s="37"/>
      <c r="L17" s="84"/>
      <c r="M17" s="84"/>
      <c r="N17" s="84"/>
      <c r="O17" s="84" t="s">
        <v>101</v>
      </c>
      <c r="P17" s="117"/>
    </row>
    <row r="18" spans="1:17" ht="24.95" customHeight="1">
      <c r="A18" s="117"/>
      <c r="B18" s="85" t="s">
        <v>103</v>
      </c>
      <c r="C18" s="125"/>
      <c r="D18" s="125"/>
      <c r="E18" s="37"/>
      <c r="F18" s="126"/>
      <c r="G18" s="37"/>
      <c r="H18" s="37"/>
      <c r="I18" s="127"/>
      <c r="J18" s="128"/>
      <c r="K18" s="203" t="s">
        <v>104</v>
      </c>
      <c r="L18" s="203"/>
      <c r="M18" s="203"/>
      <c r="N18" s="203"/>
      <c r="O18" s="221"/>
      <c r="P18" s="117"/>
    </row>
    <row r="19" spans="1:17" ht="24.95" customHeight="1">
      <c r="A19" s="117"/>
      <c r="B19" s="85" t="s">
        <v>156</v>
      </c>
      <c r="C19" s="172">
        <f>+C16-'3'!C19</f>
        <v>-0.20979448144498747</v>
      </c>
      <c r="D19" s="172">
        <f>+D16-'3'!D19</f>
        <v>0</v>
      </c>
      <c r="E19" s="172">
        <f>+E16-'3'!E19</f>
        <v>0</v>
      </c>
      <c r="F19" s="172">
        <f>+F16-'3'!F19</f>
        <v>0</v>
      </c>
      <c r="G19" s="172">
        <f>+G16-'3'!G19</f>
        <v>0</v>
      </c>
      <c r="H19" s="172">
        <f>+H16-'3'!H19</f>
        <v>0</v>
      </c>
      <c r="I19" s="172">
        <f>+I16-'3'!I19</f>
        <v>0</v>
      </c>
      <c r="J19" s="172">
        <f>+J16-'3'!J19</f>
        <v>0</v>
      </c>
      <c r="K19" s="172">
        <f>+K16-'3'!K19</f>
        <v>0</v>
      </c>
      <c r="L19" s="172">
        <f>+L16-'3'!L19</f>
        <v>-0.20979448151774704</v>
      </c>
      <c r="M19" s="172">
        <f>+M16-'3'!M19</f>
        <v>0</v>
      </c>
      <c r="N19" s="172">
        <f>+N16-'3'!N19</f>
        <v>0</v>
      </c>
      <c r="O19" s="51" t="s">
        <v>157</v>
      </c>
      <c r="P19" s="117"/>
    </row>
    <row r="20" spans="1:17" s="2" customFormat="1" ht="24.95" customHeight="1">
      <c r="A20" s="37"/>
      <c r="B20" s="39" t="s">
        <v>100</v>
      </c>
      <c r="C20" s="27"/>
      <c r="D20" s="27"/>
      <c r="E20" s="27"/>
      <c r="F20" s="27"/>
      <c r="G20" s="27"/>
      <c r="H20" s="27"/>
      <c r="I20" s="27"/>
      <c r="J20" s="27"/>
      <c r="K20" s="27"/>
      <c r="L20" s="201" t="s">
        <v>99</v>
      </c>
      <c r="M20" s="201"/>
      <c r="N20" s="201"/>
      <c r="O20" s="220"/>
      <c r="P20" s="37"/>
      <c r="Q20" s="14"/>
    </row>
    <row r="21" spans="1:17" ht="24.95" customHeight="1">
      <c r="A21" s="117"/>
      <c r="B21" s="117"/>
      <c r="C21" s="117"/>
      <c r="D21" s="117"/>
      <c r="E21" s="117"/>
      <c r="F21" s="117"/>
      <c r="G21" s="117"/>
      <c r="H21" s="117"/>
      <c r="I21" s="117"/>
      <c r="J21" s="117"/>
      <c r="K21" s="117"/>
      <c r="L21" s="117"/>
      <c r="M21" s="117"/>
      <c r="N21" s="117"/>
      <c r="O21" s="117"/>
      <c r="P21" s="117"/>
    </row>
  </sheetData>
  <mergeCells count="15">
    <mergeCell ref="B4:O4"/>
    <mergeCell ref="B5:O5"/>
    <mergeCell ref="I7:K7"/>
    <mergeCell ref="L7:N7"/>
    <mergeCell ref="O6:O11"/>
    <mergeCell ref="L20:O20"/>
    <mergeCell ref="K18:O18"/>
    <mergeCell ref="B6:B11"/>
    <mergeCell ref="C6:E6"/>
    <mergeCell ref="F6:H6"/>
    <mergeCell ref="I6:K6"/>
    <mergeCell ref="L6:N6"/>
    <mergeCell ref="C7:E7"/>
    <mergeCell ref="F7:H7"/>
    <mergeCell ref="B17:C17"/>
  </mergeCells>
  <pageMargins left="0.7" right="0.7" top="0.75" bottom="0.75" header="0.3" footer="0.3"/>
  <pageSetup paperSize="9"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0"/>
  <sheetViews>
    <sheetView rightToLeft="1" tabSelected="1" topLeftCell="B5" zoomScale="80" zoomScaleNormal="80" workbookViewId="0">
      <selection activeCell="O12" sqref="O12:O17"/>
    </sheetView>
  </sheetViews>
  <sheetFormatPr defaultRowHeight="24.95" customHeight="1"/>
  <cols>
    <col min="1" max="1" width="25.625" customWidth="1"/>
    <col min="2" max="2" width="15.625" customWidth="1"/>
    <col min="3" max="3" width="10.625" customWidth="1"/>
    <col min="4" max="4" width="14.375" customWidth="1"/>
    <col min="5" max="14" width="10.625" customWidth="1"/>
    <col min="15" max="15" width="25.625" customWidth="1"/>
    <col min="16" max="16" width="15.875" customWidth="1"/>
    <col min="17" max="17" width="35.75" customWidth="1"/>
  </cols>
  <sheetData>
    <row r="1" spans="2:18" ht="14.85" customHeight="1"/>
    <row r="2" spans="2:18" ht="14.85" customHeight="1"/>
    <row r="3" spans="2:18" ht="14.85" customHeight="1"/>
    <row r="4" spans="2:18" ht="24.95" customHeight="1">
      <c r="B4" s="205" t="s">
        <v>278</v>
      </c>
      <c r="C4" s="205"/>
      <c r="D4" s="205"/>
      <c r="E4" s="205"/>
      <c r="F4" s="205"/>
      <c r="G4" s="205"/>
      <c r="H4" s="205"/>
      <c r="I4" s="205"/>
      <c r="J4" s="205"/>
      <c r="K4" s="205"/>
      <c r="L4" s="205"/>
      <c r="M4" s="205"/>
      <c r="N4" s="205"/>
    </row>
    <row r="5" spans="2:18" ht="24.95" customHeight="1">
      <c r="B5" s="207" t="s">
        <v>279</v>
      </c>
      <c r="C5" s="215"/>
      <c r="D5" s="215"/>
      <c r="E5" s="215"/>
      <c r="F5" s="215"/>
      <c r="G5" s="215"/>
      <c r="H5" s="215"/>
      <c r="I5" s="215"/>
      <c r="J5" s="215"/>
      <c r="K5" s="215"/>
      <c r="L5" s="215"/>
      <c r="M5" s="215"/>
      <c r="N5" s="215"/>
    </row>
    <row r="6" spans="2:18" ht="24.95" customHeight="1">
      <c r="B6" s="209" t="s">
        <v>35</v>
      </c>
      <c r="C6" s="209" t="s">
        <v>36</v>
      </c>
      <c r="D6" s="209"/>
      <c r="E6" s="209"/>
      <c r="F6" s="209" t="s">
        <v>37</v>
      </c>
      <c r="G6" s="209"/>
      <c r="H6" s="209"/>
      <c r="I6" s="209" t="s">
        <v>118</v>
      </c>
      <c r="J6" s="209"/>
      <c r="K6" s="209"/>
      <c r="L6" s="209" t="s">
        <v>94</v>
      </c>
      <c r="M6" s="209"/>
      <c r="N6" s="209"/>
    </row>
    <row r="7" spans="2:18" ht="24.95" customHeight="1">
      <c r="B7" s="209"/>
      <c r="C7" s="219" t="s">
        <v>39</v>
      </c>
      <c r="D7" s="219"/>
      <c r="E7" s="219"/>
      <c r="F7" s="219" t="s">
        <v>20</v>
      </c>
      <c r="G7" s="219"/>
      <c r="H7" s="219"/>
      <c r="I7" s="219" t="s">
        <v>113</v>
      </c>
      <c r="J7" s="219"/>
      <c r="K7" s="219"/>
      <c r="L7" s="219" t="s">
        <v>98</v>
      </c>
      <c r="M7" s="219"/>
      <c r="N7" s="219"/>
    </row>
    <row r="8" spans="2:18" ht="24.95" customHeight="1">
      <c r="B8" s="209"/>
      <c r="C8" s="46" t="s">
        <v>40</v>
      </c>
      <c r="D8" s="46" t="s">
        <v>41</v>
      </c>
      <c r="E8" s="46" t="s">
        <v>42</v>
      </c>
      <c r="F8" s="46" t="s">
        <v>40</v>
      </c>
      <c r="G8" s="46" t="s">
        <v>41</v>
      </c>
      <c r="H8" s="46" t="s">
        <v>42</v>
      </c>
      <c r="I8" s="46" t="s">
        <v>40</v>
      </c>
      <c r="J8" s="46" t="s">
        <v>41</v>
      </c>
      <c r="K8" s="46" t="s">
        <v>42</v>
      </c>
      <c r="L8" s="46" t="s">
        <v>40</v>
      </c>
      <c r="M8" s="46" t="s">
        <v>41</v>
      </c>
      <c r="N8" s="46" t="s">
        <v>42</v>
      </c>
    </row>
    <row r="9" spans="2:18" ht="24.95" customHeight="1">
      <c r="B9" s="224" t="s">
        <v>43</v>
      </c>
      <c r="C9" s="29" t="s">
        <v>44</v>
      </c>
      <c r="D9" s="29" t="s">
        <v>45</v>
      </c>
      <c r="E9" s="29" t="s">
        <v>46</v>
      </c>
      <c r="F9" s="29" t="s">
        <v>44</v>
      </c>
      <c r="G9" s="29" t="s">
        <v>45</v>
      </c>
      <c r="H9" s="29" t="s">
        <v>46</v>
      </c>
      <c r="I9" s="29" t="s">
        <v>44</v>
      </c>
      <c r="J9" s="29" t="s">
        <v>45</v>
      </c>
      <c r="K9" s="29" t="s">
        <v>46</v>
      </c>
      <c r="L9" s="29" t="s">
        <v>44</v>
      </c>
      <c r="M9" s="29" t="s">
        <v>45</v>
      </c>
      <c r="N9" s="29" t="s">
        <v>46</v>
      </c>
    </row>
    <row r="10" spans="2:18" ht="24.95" customHeight="1">
      <c r="B10" s="217"/>
      <c r="C10" s="30" t="s">
        <v>47</v>
      </c>
      <c r="D10" s="30" t="s">
        <v>48</v>
      </c>
      <c r="E10" s="30" t="s">
        <v>49</v>
      </c>
      <c r="F10" s="30" t="s">
        <v>47</v>
      </c>
      <c r="G10" s="30" t="s">
        <v>48</v>
      </c>
      <c r="H10" s="30" t="s">
        <v>49</v>
      </c>
      <c r="I10" s="30" t="s">
        <v>47</v>
      </c>
      <c r="J10" s="30" t="s">
        <v>48</v>
      </c>
      <c r="K10" s="30" t="s">
        <v>49</v>
      </c>
      <c r="L10" s="30" t="s">
        <v>47</v>
      </c>
      <c r="M10" s="30" t="s">
        <v>48</v>
      </c>
      <c r="N10" s="30" t="s">
        <v>49</v>
      </c>
    </row>
    <row r="11" spans="2:18" ht="24.95" customHeight="1">
      <c r="B11" s="217"/>
      <c r="C11" s="31" t="s">
        <v>50</v>
      </c>
      <c r="D11" s="31" t="s">
        <v>51</v>
      </c>
      <c r="E11" s="31" t="s">
        <v>52</v>
      </c>
      <c r="F11" s="31" t="s">
        <v>50</v>
      </c>
      <c r="G11" s="31" t="s">
        <v>51</v>
      </c>
      <c r="H11" s="31" t="s">
        <v>52</v>
      </c>
      <c r="I11" s="31" t="s">
        <v>50</v>
      </c>
      <c r="J11" s="31" t="s">
        <v>51</v>
      </c>
      <c r="K11" s="31" t="s">
        <v>52</v>
      </c>
      <c r="L11" s="31" t="s">
        <v>50</v>
      </c>
      <c r="M11" s="31" t="s">
        <v>51</v>
      </c>
      <c r="N11" s="31" t="s">
        <v>52</v>
      </c>
    </row>
    <row r="12" spans="2:18" ht="24.95" customHeight="1">
      <c r="B12" s="179">
        <v>2014</v>
      </c>
      <c r="C12" s="180">
        <v>94054</v>
      </c>
      <c r="D12" s="180">
        <v>538927</v>
      </c>
      <c r="E12" s="180">
        <v>893258</v>
      </c>
      <c r="F12" s="180">
        <v>47651</v>
      </c>
      <c r="G12" s="180">
        <v>169499</v>
      </c>
      <c r="H12" s="180">
        <v>376674</v>
      </c>
      <c r="I12" s="180">
        <v>112308</v>
      </c>
      <c r="J12" s="180">
        <v>190796</v>
      </c>
      <c r="K12" s="180">
        <v>1013871</v>
      </c>
      <c r="L12" s="181">
        <v>254014</v>
      </c>
      <c r="M12" s="181">
        <v>899222</v>
      </c>
      <c r="N12" s="181">
        <v>2283802</v>
      </c>
      <c r="O12" s="52"/>
      <c r="P12" s="52"/>
    </row>
    <row r="13" spans="2:18" ht="24.95" customHeight="1">
      <c r="B13" s="179">
        <v>2015</v>
      </c>
      <c r="C13" s="180">
        <v>80217</v>
      </c>
      <c r="D13" s="180">
        <v>447108</v>
      </c>
      <c r="E13" s="180">
        <v>689654</v>
      </c>
      <c r="F13" s="180">
        <v>51352</v>
      </c>
      <c r="G13" s="180">
        <v>172079</v>
      </c>
      <c r="H13" s="180">
        <v>385837</v>
      </c>
      <c r="I13" s="180">
        <v>386620</v>
      </c>
      <c r="J13" s="180">
        <v>367700</v>
      </c>
      <c r="K13" s="180">
        <v>2449533</v>
      </c>
      <c r="L13" s="181">
        <v>518189</v>
      </c>
      <c r="M13" s="181">
        <v>986888</v>
      </c>
      <c r="N13" s="181">
        <v>3525025</v>
      </c>
      <c r="O13" s="52"/>
      <c r="P13" s="52"/>
    </row>
    <row r="14" spans="2:18" ht="24.95" customHeight="1">
      <c r="B14" s="34">
        <v>2016</v>
      </c>
      <c r="C14" s="132">
        <v>92439.245342140872</v>
      </c>
      <c r="D14" s="132">
        <v>506677.1232264564</v>
      </c>
      <c r="E14" s="132">
        <v>845768.0651095896</v>
      </c>
      <c r="F14" s="132">
        <v>43974.126570445398</v>
      </c>
      <c r="G14" s="132">
        <v>156137.24992304115</v>
      </c>
      <c r="H14" s="132">
        <v>350162.65098607831</v>
      </c>
      <c r="I14" s="132">
        <v>365595.6259417765</v>
      </c>
      <c r="J14" s="132">
        <v>445645.60971142555</v>
      </c>
      <c r="K14" s="132">
        <v>2748505.0224760617</v>
      </c>
      <c r="L14" s="115">
        <v>502008.99785436282</v>
      </c>
      <c r="M14" s="115">
        <v>1108459.982860923</v>
      </c>
      <c r="N14" s="115">
        <v>3944435.7385717295</v>
      </c>
      <c r="O14" s="52"/>
      <c r="P14" s="52"/>
      <c r="Q14" s="52"/>
      <c r="R14" s="52"/>
    </row>
    <row r="15" spans="2:18" ht="24.95" customHeight="1">
      <c r="B15" s="34">
        <v>2017</v>
      </c>
      <c r="C15" s="132">
        <v>111955.28571946165</v>
      </c>
      <c r="D15" s="132">
        <v>645282.1194541381</v>
      </c>
      <c r="E15" s="132">
        <v>1066118.8262012005</v>
      </c>
      <c r="F15" s="132">
        <v>55480.594708148943</v>
      </c>
      <c r="G15" s="132">
        <v>226108.43370487512</v>
      </c>
      <c r="H15" s="132">
        <v>538799.76717419096</v>
      </c>
      <c r="I15" s="168">
        <v>393227.93959868466</v>
      </c>
      <c r="J15" s="168">
        <v>368248.26866733021</v>
      </c>
      <c r="K15" s="168">
        <v>2361466.1438225103</v>
      </c>
      <c r="L15" s="115">
        <v>560664.02002629533</v>
      </c>
      <c r="M15" s="115">
        <v>1239638.8218263437</v>
      </c>
      <c r="N15" s="115">
        <v>3966384.7371979021</v>
      </c>
      <c r="O15" s="52"/>
      <c r="P15" s="52"/>
      <c r="Q15" s="52"/>
      <c r="R15" s="52"/>
    </row>
    <row r="16" spans="2:18" ht="24.95" customHeight="1" thickBot="1">
      <c r="B16" s="166">
        <v>2018</v>
      </c>
      <c r="C16" s="167">
        <v>77590.938999999998</v>
      </c>
      <c r="D16" s="167">
        <v>467903.49635888729</v>
      </c>
      <c r="E16" s="167">
        <v>697864.05001138349</v>
      </c>
      <c r="F16" s="167">
        <v>53203.530537744227</v>
      </c>
      <c r="G16" s="167">
        <v>246523.4536013192</v>
      </c>
      <c r="H16" s="167">
        <v>686386.69506486366</v>
      </c>
      <c r="I16" s="167">
        <v>393940.42422585271</v>
      </c>
      <c r="J16" s="167">
        <v>376347.30214763212</v>
      </c>
      <c r="K16" s="167">
        <v>2237427.0897027534</v>
      </c>
      <c r="L16" s="193">
        <v>524734.89376359689</v>
      </c>
      <c r="M16" s="193">
        <v>1090774.2521078386</v>
      </c>
      <c r="N16" s="193">
        <v>3621677.8347789999</v>
      </c>
      <c r="O16" s="52"/>
      <c r="P16" s="52"/>
      <c r="Q16" s="52"/>
      <c r="R16" s="52"/>
    </row>
    <row r="17" spans="2:14" ht="24.95" customHeight="1">
      <c r="B17" s="202" t="s">
        <v>24</v>
      </c>
      <c r="C17" s="202"/>
      <c r="D17" s="202"/>
      <c r="E17" s="37"/>
      <c r="F17" s="84"/>
      <c r="G17" s="37"/>
      <c r="H17" s="37"/>
      <c r="I17" s="127"/>
      <c r="J17" s="37"/>
      <c r="K17" s="203" t="s">
        <v>25</v>
      </c>
      <c r="L17" s="203"/>
      <c r="M17" s="203"/>
      <c r="N17" s="203"/>
    </row>
    <row r="18" spans="2:14" ht="24.95" customHeight="1">
      <c r="B18" s="178" t="s">
        <v>280</v>
      </c>
      <c r="E18" s="178"/>
      <c r="F18" s="178"/>
      <c r="G18" s="143"/>
      <c r="H18" s="176"/>
      <c r="I18" s="143"/>
      <c r="K18" s="177"/>
      <c r="L18" s="177"/>
      <c r="M18" s="177"/>
      <c r="N18" s="177" t="s">
        <v>281</v>
      </c>
    </row>
    <row r="19" spans="2:14" ht="24.95" customHeight="1">
      <c r="B19" s="225" t="s">
        <v>100</v>
      </c>
      <c r="C19" s="225"/>
      <c r="D19" s="226"/>
      <c r="E19" s="151"/>
      <c r="F19" s="151"/>
      <c r="G19" s="32"/>
      <c r="H19" s="32"/>
      <c r="I19" s="32"/>
      <c r="J19" s="32"/>
      <c r="L19" s="173"/>
      <c r="M19" s="100"/>
      <c r="N19" s="176" t="s">
        <v>99</v>
      </c>
    </row>
    <row r="20" spans="2:14" ht="24.95" customHeight="1">
      <c r="B20" s="100"/>
      <c r="C20" s="4"/>
      <c r="D20" s="4"/>
      <c r="E20" s="1"/>
      <c r="F20" s="173"/>
      <c r="G20" s="100"/>
      <c r="H20" s="100"/>
      <c r="I20" s="173"/>
      <c r="J20" s="100"/>
      <c r="K20" s="100"/>
    </row>
  </sheetData>
  <mergeCells count="15">
    <mergeCell ref="B9:B11"/>
    <mergeCell ref="B17:D17"/>
    <mergeCell ref="K17:N17"/>
    <mergeCell ref="B19:D19"/>
    <mergeCell ref="B4:N4"/>
    <mergeCell ref="B5:N5"/>
    <mergeCell ref="B6:B8"/>
    <mergeCell ref="C6:E6"/>
    <mergeCell ref="F6:H6"/>
    <mergeCell ref="I6:K6"/>
    <mergeCell ref="L6:N6"/>
    <mergeCell ref="C7:E7"/>
    <mergeCell ref="F7:H7"/>
    <mergeCell ref="I7:K7"/>
    <mergeCell ref="L7:N7"/>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rightToLeft="1" topLeftCell="D1" zoomScale="95" zoomScaleNormal="95" workbookViewId="0">
      <selection activeCell="F16" sqref="F16"/>
    </sheetView>
  </sheetViews>
  <sheetFormatPr defaultRowHeight="24.95" customHeight="1"/>
  <cols>
    <col min="1" max="1" width="25.625" style="1" customWidth="1"/>
    <col min="2" max="12" width="15.625" style="1" customWidth="1"/>
    <col min="13" max="13" width="25.625" style="1" customWidth="1"/>
    <col min="14" max="199" width="9.125" style="1"/>
    <col min="200" max="200" width="13.625" style="1" customWidth="1"/>
    <col min="201" max="201" width="9.25" style="1" customWidth="1"/>
    <col min="202" max="202" width="12.125" style="1" customWidth="1"/>
    <col min="203" max="208" width="9.25" style="1" customWidth="1"/>
    <col min="209" max="209" width="18.125" style="1" customWidth="1"/>
    <col min="210" max="210" width="17.875" style="1" customWidth="1"/>
    <col min="211" max="211" width="10.625" style="1" bestFit="1" customWidth="1"/>
    <col min="212" max="212" width="15" style="1" customWidth="1"/>
    <col min="213" max="455" width="9.125" style="1"/>
    <col min="456" max="456" width="13.625" style="1" customWidth="1"/>
    <col min="457" max="457" width="9.25" style="1" customWidth="1"/>
    <col min="458" max="458" width="12.125" style="1" customWidth="1"/>
    <col min="459" max="464" width="9.25" style="1" customWidth="1"/>
    <col min="465" max="465" width="18.125" style="1" customWidth="1"/>
    <col min="466" max="466" width="17.875" style="1" customWidth="1"/>
    <col min="467" max="467" width="10.625" style="1" bestFit="1" customWidth="1"/>
    <col min="468" max="468" width="15" style="1" customWidth="1"/>
    <col min="469" max="711" width="9.125" style="1"/>
    <col min="712" max="712" width="13.625" style="1" customWidth="1"/>
    <col min="713" max="713" width="9.25" style="1" customWidth="1"/>
    <col min="714" max="714" width="12.125" style="1" customWidth="1"/>
    <col min="715" max="720" width="9.25" style="1" customWidth="1"/>
    <col min="721" max="721" width="18.125" style="1" customWidth="1"/>
    <col min="722" max="722" width="17.875" style="1" customWidth="1"/>
    <col min="723" max="723" width="10.625" style="1" bestFit="1" customWidth="1"/>
    <col min="724" max="724" width="15" style="1" customWidth="1"/>
    <col min="725" max="967" width="9.125" style="1"/>
    <col min="968" max="968" width="13.625" style="1" customWidth="1"/>
    <col min="969" max="969" width="9.25" style="1" customWidth="1"/>
    <col min="970" max="970" width="12.125" style="1" customWidth="1"/>
    <col min="971" max="976" width="9.25" style="1" customWidth="1"/>
    <col min="977" max="977" width="18.125" style="1" customWidth="1"/>
    <col min="978" max="978" width="17.875" style="1" customWidth="1"/>
    <col min="979" max="979" width="10.625" style="1" bestFit="1" customWidth="1"/>
    <col min="980" max="980" width="15" style="1" customWidth="1"/>
    <col min="981" max="1223" width="9.125" style="1"/>
    <col min="1224" max="1224" width="13.625" style="1" customWidth="1"/>
    <col min="1225" max="1225" width="9.25" style="1" customWidth="1"/>
    <col min="1226" max="1226" width="12.125" style="1" customWidth="1"/>
    <col min="1227" max="1232" width="9.25" style="1" customWidth="1"/>
    <col min="1233" max="1233" width="18.125" style="1" customWidth="1"/>
    <col min="1234" max="1234" width="17.875" style="1" customWidth="1"/>
    <col min="1235" max="1235" width="10.625" style="1" bestFit="1" customWidth="1"/>
    <col min="1236" max="1236" width="15" style="1" customWidth="1"/>
    <col min="1237" max="1479" width="9.125" style="1"/>
    <col min="1480" max="1480" width="13.625" style="1" customWidth="1"/>
    <col min="1481" max="1481" width="9.25" style="1" customWidth="1"/>
    <col min="1482" max="1482" width="12.125" style="1" customWidth="1"/>
    <col min="1483" max="1488" width="9.25" style="1" customWidth="1"/>
    <col min="1489" max="1489" width="18.125" style="1" customWidth="1"/>
    <col min="1490" max="1490" width="17.875" style="1" customWidth="1"/>
    <col min="1491" max="1491" width="10.625" style="1" bestFit="1" customWidth="1"/>
    <col min="1492" max="1492" width="15" style="1" customWidth="1"/>
    <col min="1493" max="1735" width="9.125" style="1"/>
    <col min="1736" max="1736" width="13.625" style="1" customWidth="1"/>
    <col min="1737" max="1737" width="9.25" style="1" customWidth="1"/>
    <col min="1738" max="1738" width="12.125" style="1" customWidth="1"/>
    <col min="1739" max="1744" width="9.25" style="1" customWidth="1"/>
    <col min="1745" max="1745" width="18.125" style="1" customWidth="1"/>
    <col min="1746" max="1746" width="17.875" style="1" customWidth="1"/>
    <col min="1747" max="1747" width="10.625" style="1" bestFit="1" customWidth="1"/>
    <col min="1748" max="1748" width="15" style="1" customWidth="1"/>
    <col min="1749" max="1991" width="9.125" style="1"/>
    <col min="1992" max="1992" width="13.625" style="1" customWidth="1"/>
    <col min="1993" max="1993" width="9.25" style="1" customWidth="1"/>
    <col min="1994" max="1994" width="12.125" style="1" customWidth="1"/>
    <col min="1995" max="2000" width="9.25" style="1" customWidth="1"/>
    <col min="2001" max="2001" width="18.125" style="1" customWidth="1"/>
    <col min="2002" max="2002" width="17.875" style="1" customWidth="1"/>
    <col min="2003" max="2003" width="10.625" style="1" bestFit="1" customWidth="1"/>
    <col min="2004" max="2004" width="15" style="1" customWidth="1"/>
    <col min="2005" max="2247" width="9.125" style="1"/>
    <col min="2248" max="2248" width="13.625" style="1" customWidth="1"/>
    <col min="2249" max="2249" width="9.25" style="1" customWidth="1"/>
    <col min="2250" max="2250" width="12.125" style="1" customWidth="1"/>
    <col min="2251" max="2256" width="9.25" style="1" customWidth="1"/>
    <col min="2257" max="2257" width="18.125" style="1" customWidth="1"/>
    <col min="2258" max="2258" width="17.875" style="1" customWidth="1"/>
    <col min="2259" max="2259" width="10.625" style="1" bestFit="1" customWidth="1"/>
    <col min="2260" max="2260" width="15" style="1" customWidth="1"/>
    <col min="2261" max="2503" width="9.125" style="1"/>
    <col min="2504" max="2504" width="13.625" style="1" customWidth="1"/>
    <col min="2505" max="2505" width="9.25" style="1" customWidth="1"/>
    <col min="2506" max="2506" width="12.125" style="1" customWidth="1"/>
    <col min="2507" max="2512" width="9.25" style="1" customWidth="1"/>
    <col min="2513" max="2513" width="18.125" style="1" customWidth="1"/>
    <col min="2514" max="2514" width="17.875" style="1" customWidth="1"/>
    <col min="2515" max="2515" width="10.625" style="1" bestFit="1" customWidth="1"/>
    <col min="2516" max="2516" width="15" style="1" customWidth="1"/>
    <col min="2517" max="2759" width="9.125" style="1"/>
    <col min="2760" max="2760" width="13.625" style="1" customWidth="1"/>
    <col min="2761" max="2761" width="9.25" style="1" customWidth="1"/>
    <col min="2762" max="2762" width="12.125" style="1" customWidth="1"/>
    <col min="2763" max="2768" width="9.25" style="1" customWidth="1"/>
    <col min="2769" max="2769" width="18.125" style="1" customWidth="1"/>
    <col min="2770" max="2770" width="17.875" style="1" customWidth="1"/>
    <col min="2771" max="2771" width="10.625" style="1" bestFit="1" customWidth="1"/>
    <col min="2772" max="2772" width="15" style="1" customWidth="1"/>
    <col min="2773" max="3015" width="9.125" style="1"/>
    <col min="3016" max="3016" width="13.625" style="1" customWidth="1"/>
    <col min="3017" max="3017" width="9.25" style="1" customWidth="1"/>
    <col min="3018" max="3018" width="12.125" style="1" customWidth="1"/>
    <col min="3019" max="3024" width="9.25" style="1" customWidth="1"/>
    <col min="3025" max="3025" width="18.125" style="1" customWidth="1"/>
    <col min="3026" max="3026" width="17.875" style="1" customWidth="1"/>
    <col min="3027" max="3027" width="10.625" style="1" bestFit="1" customWidth="1"/>
    <col min="3028" max="3028" width="15" style="1" customWidth="1"/>
    <col min="3029" max="3271" width="9.125" style="1"/>
    <col min="3272" max="3272" width="13.625" style="1" customWidth="1"/>
    <col min="3273" max="3273" width="9.25" style="1" customWidth="1"/>
    <col min="3274" max="3274" width="12.125" style="1" customWidth="1"/>
    <col min="3275" max="3280" width="9.25" style="1" customWidth="1"/>
    <col min="3281" max="3281" width="18.125" style="1" customWidth="1"/>
    <col min="3282" max="3282" width="17.875" style="1" customWidth="1"/>
    <col min="3283" max="3283" width="10.625" style="1" bestFit="1" customWidth="1"/>
    <col min="3284" max="3284" width="15" style="1" customWidth="1"/>
    <col min="3285" max="3527" width="9.125" style="1"/>
    <col min="3528" max="3528" width="13.625" style="1" customWidth="1"/>
    <col min="3529" max="3529" width="9.25" style="1" customWidth="1"/>
    <col min="3530" max="3530" width="12.125" style="1" customWidth="1"/>
    <col min="3531" max="3536" width="9.25" style="1" customWidth="1"/>
    <col min="3537" max="3537" width="18.125" style="1" customWidth="1"/>
    <col min="3538" max="3538" width="17.875" style="1" customWidth="1"/>
    <col min="3539" max="3539" width="10.625" style="1" bestFit="1" customWidth="1"/>
    <col min="3540" max="3540" width="15" style="1" customWidth="1"/>
    <col min="3541" max="3783" width="9.125" style="1"/>
    <col min="3784" max="3784" width="13.625" style="1" customWidth="1"/>
    <col min="3785" max="3785" width="9.25" style="1" customWidth="1"/>
    <col min="3786" max="3786" width="12.125" style="1" customWidth="1"/>
    <col min="3787" max="3792" width="9.25" style="1" customWidth="1"/>
    <col min="3793" max="3793" width="18.125" style="1" customWidth="1"/>
    <col min="3794" max="3794" width="17.875" style="1" customWidth="1"/>
    <col min="3795" max="3795" width="10.625" style="1" bestFit="1" customWidth="1"/>
    <col min="3796" max="3796" width="15" style="1" customWidth="1"/>
    <col min="3797" max="4039" width="9.125" style="1"/>
    <col min="4040" max="4040" width="13.625" style="1" customWidth="1"/>
    <col min="4041" max="4041" width="9.25" style="1" customWidth="1"/>
    <col min="4042" max="4042" width="12.125" style="1" customWidth="1"/>
    <col min="4043" max="4048" width="9.25" style="1" customWidth="1"/>
    <col min="4049" max="4049" width="18.125" style="1" customWidth="1"/>
    <col min="4050" max="4050" width="17.875" style="1" customWidth="1"/>
    <col min="4051" max="4051" width="10.625" style="1" bestFit="1" customWidth="1"/>
    <col min="4052" max="4052" width="15" style="1" customWidth="1"/>
    <col min="4053" max="4295" width="9.125" style="1"/>
    <col min="4296" max="4296" width="13.625" style="1" customWidth="1"/>
    <col min="4297" max="4297" width="9.25" style="1" customWidth="1"/>
    <col min="4298" max="4298" width="12.125" style="1" customWidth="1"/>
    <col min="4299" max="4304" width="9.25" style="1" customWidth="1"/>
    <col min="4305" max="4305" width="18.125" style="1" customWidth="1"/>
    <col min="4306" max="4306" width="17.875" style="1" customWidth="1"/>
    <col min="4307" max="4307" width="10.625" style="1" bestFit="1" customWidth="1"/>
    <col min="4308" max="4308" width="15" style="1" customWidth="1"/>
    <col min="4309" max="4551" width="9.125" style="1"/>
    <col min="4552" max="4552" width="13.625" style="1" customWidth="1"/>
    <col min="4553" max="4553" width="9.25" style="1" customWidth="1"/>
    <col min="4554" max="4554" width="12.125" style="1" customWidth="1"/>
    <col min="4555" max="4560" width="9.25" style="1" customWidth="1"/>
    <col min="4561" max="4561" width="18.125" style="1" customWidth="1"/>
    <col min="4562" max="4562" width="17.875" style="1" customWidth="1"/>
    <col min="4563" max="4563" width="10.625" style="1" bestFit="1" customWidth="1"/>
    <col min="4564" max="4564" width="15" style="1" customWidth="1"/>
    <col min="4565" max="4807" width="9.125" style="1"/>
    <col min="4808" max="4808" width="13.625" style="1" customWidth="1"/>
    <col min="4809" max="4809" width="9.25" style="1" customWidth="1"/>
    <col min="4810" max="4810" width="12.125" style="1" customWidth="1"/>
    <col min="4811" max="4816" width="9.25" style="1" customWidth="1"/>
    <col min="4817" max="4817" width="18.125" style="1" customWidth="1"/>
    <col min="4818" max="4818" width="17.875" style="1" customWidth="1"/>
    <col min="4819" max="4819" width="10.625" style="1" bestFit="1" customWidth="1"/>
    <col min="4820" max="4820" width="15" style="1" customWidth="1"/>
    <col min="4821" max="5063" width="9.125" style="1"/>
    <col min="5064" max="5064" width="13.625" style="1" customWidth="1"/>
    <col min="5065" max="5065" width="9.25" style="1" customWidth="1"/>
    <col min="5066" max="5066" width="12.125" style="1" customWidth="1"/>
    <col min="5067" max="5072" width="9.25" style="1" customWidth="1"/>
    <col min="5073" max="5073" width="18.125" style="1" customWidth="1"/>
    <col min="5074" max="5074" width="17.875" style="1" customWidth="1"/>
    <col min="5075" max="5075" width="10.625" style="1" bestFit="1" customWidth="1"/>
    <col min="5076" max="5076" width="15" style="1" customWidth="1"/>
    <col min="5077" max="5319" width="9.125" style="1"/>
    <col min="5320" max="5320" width="13.625" style="1" customWidth="1"/>
    <col min="5321" max="5321" width="9.25" style="1" customWidth="1"/>
    <col min="5322" max="5322" width="12.125" style="1" customWidth="1"/>
    <col min="5323" max="5328" width="9.25" style="1" customWidth="1"/>
    <col min="5329" max="5329" width="18.125" style="1" customWidth="1"/>
    <col min="5330" max="5330" width="17.875" style="1" customWidth="1"/>
    <col min="5331" max="5331" width="10.625" style="1" bestFit="1" customWidth="1"/>
    <col min="5332" max="5332" width="15" style="1" customWidth="1"/>
    <col min="5333" max="5575" width="9.125" style="1"/>
    <col min="5576" max="5576" width="13.625" style="1" customWidth="1"/>
    <col min="5577" max="5577" width="9.25" style="1" customWidth="1"/>
    <col min="5578" max="5578" width="12.125" style="1" customWidth="1"/>
    <col min="5579" max="5584" width="9.25" style="1" customWidth="1"/>
    <col min="5585" max="5585" width="18.125" style="1" customWidth="1"/>
    <col min="5586" max="5586" width="17.875" style="1" customWidth="1"/>
    <col min="5587" max="5587" width="10.625" style="1" bestFit="1" customWidth="1"/>
    <col min="5588" max="5588" width="15" style="1" customWidth="1"/>
    <col min="5589" max="5831" width="9.125" style="1"/>
    <col min="5832" max="5832" width="13.625" style="1" customWidth="1"/>
    <col min="5833" max="5833" width="9.25" style="1" customWidth="1"/>
    <col min="5834" max="5834" width="12.125" style="1" customWidth="1"/>
    <col min="5835" max="5840" width="9.25" style="1" customWidth="1"/>
    <col min="5841" max="5841" width="18.125" style="1" customWidth="1"/>
    <col min="5842" max="5842" width="17.875" style="1" customWidth="1"/>
    <col min="5843" max="5843" width="10.625" style="1" bestFit="1" customWidth="1"/>
    <col min="5844" max="5844" width="15" style="1" customWidth="1"/>
    <col min="5845" max="6087" width="9.125" style="1"/>
    <col min="6088" max="6088" width="13.625" style="1" customWidth="1"/>
    <col min="6089" max="6089" width="9.25" style="1" customWidth="1"/>
    <col min="6090" max="6090" width="12.125" style="1" customWidth="1"/>
    <col min="6091" max="6096" width="9.25" style="1" customWidth="1"/>
    <col min="6097" max="6097" width="18.125" style="1" customWidth="1"/>
    <col min="6098" max="6098" width="17.875" style="1" customWidth="1"/>
    <col min="6099" max="6099" width="10.625" style="1" bestFit="1" customWidth="1"/>
    <col min="6100" max="6100" width="15" style="1" customWidth="1"/>
    <col min="6101" max="6343" width="9.125" style="1"/>
    <col min="6344" max="6344" width="13.625" style="1" customWidth="1"/>
    <col min="6345" max="6345" width="9.25" style="1" customWidth="1"/>
    <col min="6346" max="6346" width="12.125" style="1" customWidth="1"/>
    <col min="6347" max="6352" width="9.25" style="1" customWidth="1"/>
    <col min="6353" max="6353" width="18.125" style="1" customWidth="1"/>
    <col min="6354" max="6354" width="17.875" style="1" customWidth="1"/>
    <col min="6355" max="6355" width="10.625" style="1" bestFit="1" customWidth="1"/>
    <col min="6356" max="6356" width="15" style="1" customWidth="1"/>
    <col min="6357" max="6599" width="9.125" style="1"/>
    <col min="6600" max="6600" width="13.625" style="1" customWidth="1"/>
    <col min="6601" max="6601" width="9.25" style="1" customWidth="1"/>
    <col min="6602" max="6602" width="12.125" style="1" customWidth="1"/>
    <col min="6603" max="6608" width="9.25" style="1" customWidth="1"/>
    <col min="6609" max="6609" width="18.125" style="1" customWidth="1"/>
    <col min="6610" max="6610" width="17.875" style="1" customWidth="1"/>
    <col min="6611" max="6611" width="10.625" style="1" bestFit="1" customWidth="1"/>
    <col min="6612" max="6612" width="15" style="1" customWidth="1"/>
    <col min="6613" max="6855" width="9.125" style="1"/>
    <col min="6856" max="6856" width="13.625" style="1" customWidth="1"/>
    <col min="6857" max="6857" width="9.25" style="1" customWidth="1"/>
    <col min="6858" max="6858" width="12.125" style="1" customWidth="1"/>
    <col min="6859" max="6864" width="9.25" style="1" customWidth="1"/>
    <col min="6865" max="6865" width="18.125" style="1" customWidth="1"/>
    <col min="6866" max="6866" width="17.875" style="1" customWidth="1"/>
    <col min="6867" max="6867" width="10.625" style="1" bestFit="1" customWidth="1"/>
    <col min="6868" max="6868" width="15" style="1" customWidth="1"/>
    <col min="6869" max="7111" width="9.125" style="1"/>
    <col min="7112" max="7112" width="13.625" style="1" customWidth="1"/>
    <col min="7113" max="7113" width="9.25" style="1" customWidth="1"/>
    <col min="7114" max="7114" width="12.125" style="1" customWidth="1"/>
    <col min="7115" max="7120" width="9.25" style="1" customWidth="1"/>
    <col min="7121" max="7121" width="18.125" style="1" customWidth="1"/>
    <col min="7122" max="7122" width="17.875" style="1" customWidth="1"/>
    <col min="7123" max="7123" width="10.625" style="1" bestFit="1" customWidth="1"/>
    <col min="7124" max="7124" width="15" style="1" customWidth="1"/>
    <col min="7125" max="7367" width="9.125" style="1"/>
    <col min="7368" max="7368" width="13.625" style="1" customWidth="1"/>
    <col min="7369" max="7369" width="9.25" style="1" customWidth="1"/>
    <col min="7370" max="7370" width="12.125" style="1" customWidth="1"/>
    <col min="7371" max="7376" width="9.25" style="1" customWidth="1"/>
    <col min="7377" max="7377" width="18.125" style="1" customWidth="1"/>
    <col min="7378" max="7378" width="17.875" style="1" customWidth="1"/>
    <col min="7379" max="7379" width="10.625" style="1" bestFit="1" customWidth="1"/>
    <col min="7380" max="7380" width="15" style="1" customWidth="1"/>
    <col min="7381" max="7623" width="9.125" style="1"/>
    <col min="7624" max="7624" width="13.625" style="1" customWidth="1"/>
    <col min="7625" max="7625" width="9.25" style="1" customWidth="1"/>
    <col min="7626" max="7626" width="12.125" style="1" customWidth="1"/>
    <col min="7627" max="7632" width="9.25" style="1" customWidth="1"/>
    <col min="7633" max="7633" width="18.125" style="1" customWidth="1"/>
    <col min="7634" max="7634" width="17.875" style="1" customWidth="1"/>
    <col min="7635" max="7635" width="10.625" style="1" bestFit="1" customWidth="1"/>
    <col min="7636" max="7636" width="15" style="1" customWidth="1"/>
    <col min="7637" max="7879" width="9.125" style="1"/>
    <col min="7880" max="7880" width="13.625" style="1" customWidth="1"/>
    <col min="7881" max="7881" width="9.25" style="1" customWidth="1"/>
    <col min="7882" max="7882" width="12.125" style="1" customWidth="1"/>
    <col min="7883" max="7888" width="9.25" style="1" customWidth="1"/>
    <col min="7889" max="7889" width="18.125" style="1" customWidth="1"/>
    <col min="7890" max="7890" width="17.875" style="1" customWidth="1"/>
    <col min="7891" max="7891" width="10.625" style="1" bestFit="1" customWidth="1"/>
    <col min="7892" max="7892" width="15" style="1" customWidth="1"/>
    <col min="7893" max="8135" width="9.125" style="1"/>
    <col min="8136" max="8136" width="13.625" style="1" customWidth="1"/>
    <col min="8137" max="8137" width="9.25" style="1" customWidth="1"/>
    <col min="8138" max="8138" width="12.125" style="1" customWidth="1"/>
    <col min="8139" max="8144" width="9.25" style="1" customWidth="1"/>
    <col min="8145" max="8145" width="18.125" style="1" customWidth="1"/>
    <col min="8146" max="8146" width="17.875" style="1" customWidth="1"/>
    <col min="8147" max="8147" width="10.625" style="1" bestFit="1" customWidth="1"/>
    <col min="8148" max="8148" width="15" style="1" customWidth="1"/>
    <col min="8149" max="8391" width="9.125" style="1"/>
    <col min="8392" max="8392" width="13.625" style="1" customWidth="1"/>
    <col min="8393" max="8393" width="9.25" style="1" customWidth="1"/>
    <col min="8394" max="8394" width="12.125" style="1" customWidth="1"/>
    <col min="8395" max="8400" width="9.25" style="1" customWidth="1"/>
    <col min="8401" max="8401" width="18.125" style="1" customWidth="1"/>
    <col min="8402" max="8402" width="17.875" style="1" customWidth="1"/>
    <col min="8403" max="8403" width="10.625" style="1" bestFit="1" customWidth="1"/>
    <col min="8404" max="8404" width="15" style="1" customWidth="1"/>
    <col min="8405" max="8647" width="9.125" style="1"/>
    <col min="8648" max="8648" width="13.625" style="1" customWidth="1"/>
    <col min="8649" max="8649" width="9.25" style="1" customWidth="1"/>
    <col min="8650" max="8650" width="12.125" style="1" customWidth="1"/>
    <col min="8651" max="8656" width="9.25" style="1" customWidth="1"/>
    <col min="8657" max="8657" width="18.125" style="1" customWidth="1"/>
    <col min="8658" max="8658" width="17.875" style="1" customWidth="1"/>
    <col min="8659" max="8659" width="10.625" style="1" bestFit="1" customWidth="1"/>
    <col min="8660" max="8660" width="15" style="1" customWidth="1"/>
    <col min="8661" max="8903" width="9.125" style="1"/>
    <col min="8904" max="8904" width="13.625" style="1" customWidth="1"/>
    <col min="8905" max="8905" width="9.25" style="1" customWidth="1"/>
    <col min="8906" max="8906" width="12.125" style="1" customWidth="1"/>
    <col min="8907" max="8912" width="9.25" style="1" customWidth="1"/>
    <col min="8913" max="8913" width="18.125" style="1" customWidth="1"/>
    <col min="8914" max="8914" width="17.875" style="1" customWidth="1"/>
    <col min="8915" max="8915" width="10.625" style="1" bestFit="1" customWidth="1"/>
    <col min="8916" max="8916" width="15" style="1" customWidth="1"/>
    <col min="8917" max="9159" width="9.125" style="1"/>
    <col min="9160" max="9160" width="13.625" style="1" customWidth="1"/>
    <col min="9161" max="9161" width="9.25" style="1" customWidth="1"/>
    <col min="9162" max="9162" width="12.125" style="1" customWidth="1"/>
    <col min="9163" max="9168" width="9.25" style="1" customWidth="1"/>
    <col min="9169" max="9169" width="18.125" style="1" customWidth="1"/>
    <col min="9170" max="9170" width="17.875" style="1" customWidth="1"/>
    <col min="9171" max="9171" width="10.625" style="1" bestFit="1" customWidth="1"/>
    <col min="9172" max="9172" width="15" style="1" customWidth="1"/>
    <col min="9173" max="9415" width="9.125" style="1"/>
    <col min="9416" max="9416" width="13.625" style="1" customWidth="1"/>
    <col min="9417" max="9417" width="9.25" style="1" customWidth="1"/>
    <col min="9418" max="9418" width="12.125" style="1" customWidth="1"/>
    <col min="9419" max="9424" width="9.25" style="1" customWidth="1"/>
    <col min="9425" max="9425" width="18.125" style="1" customWidth="1"/>
    <col min="9426" max="9426" width="17.875" style="1" customWidth="1"/>
    <col min="9427" max="9427" width="10.625" style="1" bestFit="1" customWidth="1"/>
    <col min="9428" max="9428" width="15" style="1" customWidth="1"/>
    <col min="9429" max="9671" width="9.125" style="1"/>
    <col min="9672" max="9672" width="13.625" style="1" customWidth="1"/>
    <col min="9673" max="9673" width="9.25" style="1" customWidth="1"/>
    <col min="9674" max="9674" width="12.125" style="1" customWidth="1"/>
    <col min="9675" max="9680" width="9.25" style="1" customWidth="1"/>
    <col min="9681" max="9681" width="18.125" style="1" customWidth="1"/>
    <col min="9682" max="9682" width="17.875" style="1" customWidth="1"/>
    <col min="9683" max="9683" width="10.625" style="1" bestFit="1" customWidth="1"/>
    <col min="9684" max="9684" width="15" style="1" customWidth="1"/>
    <col min="9685" max="9927" width="9.125" style="1"/>
    <col min="9928" max="9928" width="13.625" style="1" customWidth="1"/>
    <col min="9929" max="9929" width="9.25" style="1" customWidth="1"/>
    <col min="9930" max="9930" width="12.125" style="1" customWidth="1"/>
    <col min="9931" max="9936" width="9.25" style="1" customWidth="1"/>
    <col min="9937" max="9937" width="18.125" style="1" customWidth="1"/>
    <col min="9938" max="9938" width="17.875" style="1" customWidth="1"/>
    <col min="9939" max="9939" width="10.625" style="1" bestFit="1" customWidth="1"/>
    <col min="9940" max="9940" width="15" style="1" customWidth="1"/>
    <col min="9941" max="10183" width="9.125" style="1"/>
    <col min="10184" max="10184" width="13.625" style="1" customWidth="1"/>
    <col min="10185" max="10185" width="9.25" style="1" customWidth="1"/>
    <col min="10186" max="10186" width="12.125" style="1" customWidth="1"/>
    <col min="10187" max="10192" width="9.25" style="1" customWidth="1"/>
    <col min="10193" max="10193" width="18.125" style="1" customWidth="1"/>
    <col min="10194" max="10194" width="17.875" style="1" customWidth="1"/>
    <col min="10195" max="10195" width="10.625" style="1" bestFit="1" customWidth="1"/>
    <col min="10196" max="10196" width="15" style="1" customWidth="1"/>
    <col min="10197" max="10439" width="9.125" style="1"/>
    <col min="10440" max="10440" width="13.625" style="1" customWidth="1"/>
    <col min="10441" max="10441" width="9.25" style="1" customWidth="1"/>
    <col min="10442" max="10442" width="12.125" style="1" customWidth="1"/>
    <col min="10443" max="10448" width="9.25" style="1" customWidth="1"/>
    <col min="10449" max="10449" width="18.125" style="1" customWidth="1"/>
    <col min="10450" max="10450" width="17.875" style="1" customWidth="1"/>
    <col min="10451" max="10451" width="10.625" style="1" bestFit="1" customWidth="1"/>
    <col min="10452" max="10452" width="15" style="1" customWidth="1"/>
    <col min="10453" max="10695" width="9.125" style="1"/>
    <col min="10696" max="10696" width="13.625" style="1" customWidth="1"/>
    <col min="10697" max="10697" width="9.25" style="1" customWidth="1"/>
    <col min="10698" max="10698" width="12.125" style="1" customWidth="1"/>
    <col min="10699" max="10704" width="9.25" style="1" customWidth="1"/>
    <col min="10705" max="10705" width="18.125" style="1" customWidth="1"/>
    <col min="10706" max="10706" width="17.875" style="1" customWidth="1"/>
    <col min="10707" max="10707" width="10.625" style="1" bestFit="1" customWidth="1"/>
    <col min="10708" max="10708" width="15" style="1" customWidth="1"/>
    <col min="10709" max="10951" width="9.125" style="1"/>
    <col min="10952" max="10952" width="13.625" style="1" customWidth="1"/>
    <col min="10953" max="10953" width="9.25" style="1" customWidth="1"/>
    <col min="10954" max="10954" width="12.125" style="1" customWidth="1"/>
    <col min="10955" max="10960" width="9.25" style="1" customWidth="1"/>
    <col min="10961" max="10961" width="18.125" style="1" customWidth="1"/>
    <col min="10962" max="10962" width="17.875" style="1" customWidth="1"/>
    <col min="10963" max="10963" width="10.625" style="1" bestFit="1" customWidth="1"/>
    <col min="10964" max="10964" width="15" style="1" customWidth="1"/>
    <col min="10965" max="11207" width="9.125" style="1"/>
    <col min="11208" max="11208" width="13.625" style="1" customWidth="1"/>
    <col min="11209" max="11209" width="9.25" style="1" customWidth="1"/>
    <col min="11210" max="11210" width="12.125" style="1" customWidth="1"/>
    <col min="11211" max="11216" width="9.25" style="1" customWidth="1"/>
    <col min="11217" max="11217" width="18.125" style="1" customWidth="1"/>
    <col min="11218" max="11218" width="17.875" style="1" customWidth="1"/>
    <col min="11219" max="11219" width="10.625" style="1" bestFit="1" customWidth="1"/>
    <col min="11220" max="11220" width="15" style="1" customWidth="1"/>
    <col min="11221" max="11463" width="9.125" style="1"/>
    <col min="11464" max="11464" width="13.625" style="1" customWidth="1"/>
    <col min="11465" max="11465" width="9.25" style="1" customWidth="1"/>
    <col min="11466" max="11466" width="12.125" style="1" customWidth="1"/>
    <col min="11467" max="11472" width="9.25" style="1" customWidth="1"/>
    <col min="11473" max="11473" width="18.125" style="1" customWidth="1"/>
    <col min="11474" max="11474" width="17.875" style="1" customWidth="1"/>
    <col min="11475" max="11475" width="10.625" style="1" bestFit="1" customWidth="1"/>
    <col min="11476" max="11476" width="15" style="1" customWidth="1"/>
    <col min="11477" max="11719" width="9.125" style="1"/>
    <col min="11720" max="11720" width="13.625" style="1" customWidth="1"/>
    <col min="11721" max="11721" width="9.25" style="1" customWidth="1"/>
    <col min="11722" max="11722" width="12.125" style="1" customWidth="1"/>
    <col min="11723" max="11728" width="9.25" style="1" customWidth="1"/>
    <col min="11729" max="11729" width="18.125" style="1" customWidth="1"/>
    <col min="11730" max="11730" width="17.875" style="1" customWidth="1"/>
    <col min="11731" max="11731" width="10.625" style="1" bestFit="1" customWidth="1"/>
    <col min="11732" max="11732" width="15" style="1" customWidth="1"/>
    <col min="11733" max="11975" width="9.125" style="1"/>
    <col min="11976" max="11976" width="13.625" style="1" customWidth="1"/>
    <col min="11977" max="11977" width="9.25" style="1" customWidth="1"/>
    <col min="11978" max="11978" width="12.125" style="1" customWidth="1"/>
    <col min="11979" max="11984" width="9.25" style="1" customWidth="1"/>
    <col min="11985" max="11985" width="18.125" style="1" customWidth="1"/>
    <col min="11986" max="11986" width="17.875" style="1" customWidth="1"/>
    <col min="11987" max="11987" width="10.625" style="1" bestFit="1" customWidth="1"/>
    <col min="11988" max="11988" width="15" style="1" customWidth="1"/>
    <col min="11989" max="12231" width="9.125" style="1"/>
    <col min="12232" max="12232" width="13.625" style="1" customWidth="1"/>
    <col min="12233" max="12233" width="9.25" style="1" customWidth="1"/>
    <col min="12234" max="12234" width="12.125" style="1" customWidth="1"/>
    <col min="12235" max="12240" width="9.25" style="1" customWidth="1"/>
    <col min="12241" max="12241" width="18.125" style="1" customWidth="1"/>
    <col min="12242" max="12242" width="17.875" style="1" customWidth="1"/>
    <col min="12243" max="12243" width="10.625" style="1" bestFit="1" customWidth="1"/>
    <col min="12244" max="12244" width="15" style="1" customWidth="1"/>
    <col min="12245" max="12487" width="9.125" style="1"/>
    <col min="12488" max="12488" width="13.625" style="1" customWidth="1"/>
    <col min="12489" max="12489" width="9.25" style="1" customWidth="1"/>
    <col min="12490" max="12490" width="12.125" style="1" customWidth="1"/>
    <col min="12491" max="12496" width="9.25" style="1" customWidth="1"/>
    <col min="12497" max="12497" width="18.125" style="1" customWidth="1"/>
    <col min="12498" max="12498" width="17.875" style="1" customWidth="1"/>
    <col min="12499" max="12499" width="10.625" style="1" bestFit="1" customWidth="1"/>
    <col min="12500" max="12500" width="15" style="1" customWidth="1"/>
    <col min="12501" max="12743" width="9.125" style="1"/>
    <col min="12744" max="12744" width="13.625" style="1" customWidth="1"/>
    <col min="12745" max="12745" width="9.25" style="1" customWidth="1"/>
    <col min="12746" max="12746" width="12.125" style="1" customWidth="1"/>
    <col min="12747" max="12752" width="9.25" style="1" customWidth="1"/>
    <col min="12753" max="12753" width="18.125" style="1" customWidth="1"/>
    <col min="12754" max="12754" width="17.875" style="1" customWidth="1"/>
    <col min="12755" max="12755" width="10.625" style="1" bestFit="1" customWidth="1"/>
    <col min="12756" max="12756" width="15" style="1" customWidth="1"/>
    <col min="12757" max="12999" width="9.125" style="1"/>
    <col min="13000" max="13000" width="13.625" style="1" customWidth="1"/>
    <col min="13001" max="13001" width="9.25" style="1" customWidth="1"/>
    <col min="13002" max="13002" width="12.125" style="1" customWidth="1"/>
    <col min="13003" max="13008" width="9.25" style="1" customWidth="1"/>
    <col min="13009" max="13009" width="18.125" style="1" customWidth="1"/>
    <col min="13010" max="13010" width="17.875" style="1" customWidth="1"/>
    <col min="13011" max="13011" width="10.625" style="1" bestFit="1" customWidth="1"/>
    <col min="13012" max="13012" width="15" style="1" customWidth="1"/>
    <col min="13013" max="13255" width="9.125" style="1"/>
    <col min="13256" max="13256" width="13.625" style="1" customWidth="1"/>
    <col min="13257" max="13257" width="9.25" style="1" customWidth="1"/>
    <col min="13258" max="13258" width="12.125" style="1" customWidth="1"/>
    <col min="13259" max="13264" width="9.25" style="1" customWidth="1"/>
    <col min="13265" max="13265" width="18.125" style="1" customWidth="1"/>
    <col min="13266" max="13266" width="17.875" style="1" customWidth="1"/>
    <col min="13267" max="13267" width="10.625" style="1" bestFit="1" customWidth="1"/>
    <col min="13268" max="13268" width="15" style="1" customWidth="1"/>
    <col min="13269" max="13511" width="9.125" style="1"/>
    <col min="13512" max="13512" width="13.625" style="1" customWidth="1"/>
    <col min="13513" max="13513" width="9.25" style="1" customWidth="1"/>
    <col min="13514" max="13514" width="12.125" style="1" customWidth="1"/>
    <col min="13515" max="13520" width="9.25" style="1" customWidth="1"/>
    <col min="13521" max="13521" width="18.125" style="1" customWidth="1"/>
    <col min="13522" max="13522" width="17.875" style="1" customWidth="1"/>
    <col min="13523" max="13523" width="10.625" style="1" bestFit="1" customWidth="1"/>
    <col min="13524" max="13524" width="15" style="1" customWidth="1"/>
    <col min="13525" max="13767" width="9.125" style="1"/>
    <col min="13768" max="13768" width="13.625" style="1" customWidth="1"/>
    <col min="13769" max="13769" width="9.25" style="1" customWidth="1"/>
    <col min="13770" max="13770" width="12.125" style="1" customWidth="1"/>
    <col min="13771" max="13776" width="9.25" style="1" customWidth="1"/>
    <col min="13777" max="13777" width="18.125" style="1" customWidth="1"/>
    <col min="13778" max="13778" width="17.875" style="1" customWidth="1"/>
    <col min="13779" max="13779" width="10.625" style="1" bestFit="1" customWidth="1"/>
    <col min="13780" max="13780" width="15" style="1" customWidth="1"/>
    <col min="13781" max="14023" width="9.125" style="1"/>
    <col min="14024" max="14024" width="13.625" style="1" customWidth="1"/>
    <col min="14025" max="14025" width="9.25" style="1" customWidth="1"/>
    <col min="14026" max="14026" width="12.125" style="1" customWidth="1"/>
    <col min="14027" max="14032" width="9.25" style="1" customWidth="1"/>
    <col min="14033" max="14033" width="18.125" style="1" customWidth="1"/>
    <col min="14034" max="14034" width="17.875" style="1" customWidth="1"/>
    <col min="14035" max="14035" width="10.625" style="1" bestFit="1" customWidth="1"/>
    <col min="14036" max="14036" width="15" style="1" customWidth="1"/>
    <col min="14037" max="14279" width="9.125" style="1"/>
    <col min="14280" max="14280" width="13.625" style="1" customWidth="1"/>
    <col min="14281" max="14281" width="9.25" style="1" customWidth="1"/>
    <col min="14282" max="14282" width="12.125" style="1" customWidth="1"/>
    <col min="14283" max="14288" width="9.25" style="1" customWidth="1"/>
    <col min="14289" max="14289" width="18.125" style="1" customWidth="1"/>
    <col min="14290" max="14290" width="17.875" style="1" customWidth="1"/>
    <col min="14291" max="14291" width="10.625" style="1" bestFit="1" customWidth="1"/>
    <col min="14292" max="14292" width="15" style="1" customWidth="1"/>
    <col min="14293" max="14535" width="9.125" style="1"/>
    <col min="14536" max="14536" width="13.625" style="1" customWidth="1"/>
    <col min="14537" max="14537" width="9.25" style="1" customWidth="1"/>
    <col min="14538" max="14538" width="12.125" style="1" customWidth="1"/>
    <col min="14539" max="14544" width="9.25" style="1" customWidth="1"/>
    <col min="14545" max="14545" width="18.125" style="1" customWidth="1"/>
    <col min="14546" max="14546" width="17.875" style="1" customWidth="1"/>
    <col min="14547" max="14547" width="10.625" style="1" bestFit="1" customWidth="1"/>
    <col min="14548" max="14548" width="15" style="1" customWidth="1"/>
    <col min="14549" max="14791" width="9.125" style="1"/>
    <col min="14792" max="14792" width="13.625" style="1" customWidth="1"/>
    <col min="14793" max="14793" width="9.25" style="1" customWidth="1"/>
    <col min="14794" max="14794" width="12.125" style="1" customWidth="1"/>
    <col min="14795" max="14800" width="9.25" style="1" customWidth="1"/>
    <col min="14801" max="14801" width="18.125" style="1" customWidth="1"/>
    <col min="14802" max="14802" width="17.875" style="1" customWidth="1"/>
    <col min="14803" max="14803" width="10.625" style="1" bestFit="1" customWidth="1"/>
    <col min="14804" max="14804" width="15" style="1" customWidth="1"/>
    <col min="14805" max="15047" width="9.125" style="1"/>
    <col min="15048" max="15048" width="13.625" style="1" customWidth="1"/>
    <col min="15049" max="15049" width="9.25" style="1" customWidth="1"/>
    <col min="15050" max="15050" width="12.125" style="1" customWidth="1"/>
    <col min="15051" max="15056" width="9.25" style="1" customWidth="1"/>
    <col min="15057" max="15057" width="18.125" style="1" customWidth="1"/>
    <col min="15058" max="15058" width="17.875" style="1" customWidth="1"/>
    <col min="15059" max="15059" width="10.625" style="1" bestFit="1" customWidth="1"/>
    <col min="15060" max="15060" width="15" style="1" customWidth="1"/>
    <col min="15061" max="15303" width="9.125" style="1"/>
    <col min="15304" max="15304" width="13.625" style="1" customWidth="1"/>
    <col min="15305" max="15305" width="9.25" style="1" customWidth="1"/>
    <col min="15306" max="15306" width="12.125" style="1" customWidth="1"/>
    <col min="15307" max="15312" width="9.25" style="1" customWidth="1"/>
    <col min="15313" max="15313" width="18.125" style="1" customWidth="1"/>
    <col min="15314" max="15314" width="17.875" style="1" customWidth="1"/>
    <col min="15315" max="15315" width="10.625" style="1" bestFit="1" customWidth="1"/>
    <col min="15316" max="15316" width="15" style="1" customWidth="1"/>
    <col min="15317" max="15559" width="9.125" style="1"/>
    <col min="15560" max="15560" width="13.625" style="1" customWidth="1"/>
    <col min="15561" max="15561" width="9.25" style="1" customWidth="1"/>
    <col min="15562" max="15562" width="12.125" style="1" customWidth="1"/>
    <col min="15563" max="15568" width="9.25" style="1" customWidth="1"/>
    <col min="15569" max="15569" width="18.125" style="1" customWidth="1"/>
    <col min="15570" max="15570" width="17.875" style="1" customWidth="1"/>
    <col min="15571" max="15571" width="10.625" style="1" bestFit="1" customWidth="1"/>
    <col min="15572" max="15572" width="15" style="1" customWidth="1"/>
    <col min="15573" max="15815" width="9.125" style="1"/>
    <col min="15816" max="15816" width="13.625" style="1" customWidth="1"/>
    <col min="15817" max="15817" width="9.25" style="1" customWidth="1"/>
    <col min="15818" max="15818" width="12.125" style="1" customWidth="1"/>
    <col min="15819" max="15824" width="9.25" style="1" customWidth="1"/>
    <col min="15825" max="15825" width="18.125" style="1" customWidth="1"/>
    <col min="15826" max="15826" width="17.875" style="1" customWidth="1"/>
    <col min="15827" max="15827" width="10.625" style="1" bestFit="1" customWidth="1"/>
    <col min="15828" max="15828" width="15" style="1" customWidth="1"/>
    <col min="15829" max="16071" width="9.125" style="1"/>
    <col min="16072" max="16072" width="13.625" style="1" customWidth="1"/>
    <col min="16073" max="16073" width="9.25" style="1" customWidth="1"/>
    <col min="16074" max="16074" width="12.125" style="1" customWidth="1"/>
    <col min="16075" max="16080" width="9.25" style="1" customWidth="1"/>
    <col min="16081" max="16081" width="18.125" style="1" customWidth="1"/>
    <col min="16082" max="16082" width="17.875" style="1" customWidth="1"/>
    <col min="16083" max="16083" width="10.625" style="1" bestFit="1" customWidth="1"/>
    <col min="16084" max="16084" width="15" style="1" customWidth="1"/>
    <col min="16085" max="16330" width="9.125" style="1"/>
    <col min="16331" max="16370" width="9" style="1" customWidth="1"/>
    <col min="16371" max="16373" width="9" style="1"/>
    <col min="16374" max="16378" width="9" style="1" customWidth="1"/>
    <col min="16379" max="16384" width="9" style="1"/>
  </cols>
  <sheetData>
    <row r="1" spans="1:13" ht="14.85" customHeight="1">
      <c r="A1" s="117"/>
      <c r="B1" s="117"/>
      <c r="C1" s="117"/>
      <c r="D1" s="117"/>
      <c r="E1" s="117"/>
      <c r="F1" s="117"/>
      <c r="G1" s="117"/>
      <c r="H1" s="117"/>
      <c r="I1" s="117"/>
      <c r="J1" s="117"/>
      <c r="K1" s="117"/>
      <c r="L1" s="117"/>
    </row>
    <row r="2" spans="1:13" ht="14.85" customHeight="1">
      <c r="A2" s="117"/>
      <c r="B2" s="117"/>
      <c r="C2" s="117"/>
      <c r="D2" s="117"/>
      <c r="E2" s="117"/>
      <c r="F2" s="117"/>
      <c r="G2" s="117"/>
      <c r="H2" s="117"/>
      <c r="I2" s="117"/>
      <c r="J2" s="117"/>
      <c r="K2" s="117"/>
      <c r="L2" s="117"/>
    </row>
    <row r="3" spans="1:13" ht="14.85" customHeight="1">
      <c r="A3" s="37"/>
      <c r="B3" s="37"/>
      <c r="C3" s="37"/>
      <c r="D3" s="37"/>
      <c r="E3" s="37"/>
      <c r="F3" s="37"/>
      <c r="G3" s="37"/>
      <c r="H3" s="37"/>
      <c r="I3" s="37"/>
      <c r="J3" s="37"/>
      <c r="K3" s="37"/>
      <c r="L3" s="37"/>
    </row>
    <row r="4" spans="1:13" ht="24.95" customHeight="1">
      <c r="A4" s="37"/>
      <c r="B4" s="205" t="s">
        <v>249</v>
      </c>
      <c r="C4" s="205"/>
      <c r="D4" s="205"/>
      <c r="E4" s="205"/>
      <c r="F4" s="205"/>
      <c r="G4" s="229"/>
      <c r="H4" s="229"/>
      <c r="I4" s="221"/>
      <c r="J4" s="221"/>
      <c r="K4" s="221"/>
      <c r="L4" s="221"/>
      <c r="M4" s="11"/>
    </row>
    <row r="5" spans="1:13" s="12" customFormat="1" ht="24.95" customHeight="1">
      <c r="A5" s="133"/>
      <c r="B5" s="207" t="s">
        <v>250</v>
      </c>
      <c r="C5" s="207"/>
      <c r="D5" s="207"/>
      <c r="E5" s="207"/>
      <c r="F5" s="207"/>
      <c r="G5" s="208"/>
      <c r="H5" s="208"/>
      <c r="I5" s="230"/>
      <c r="J5" s="230"/>
      <c r="K5" s="230"/>
      <c r="L5" s="230"/>
    </row>
    <row r="6" spans="1:13" ht="24.95" customHeight="1">
      <c r="A6" s="117"/>
      <c r="B6" s="233" t="s">
        <v>0</v>
      </c>
      <c r="C6" s="231">
        <v>2016</v>
      </c>
      <c r="D6" s="231"/>
      <c r="E6" s="232"/>
      <c r="F6" s="231">
        <v>2017</v>
      </c>
      <c r="G6" s="231"/>
      <c r="H6" s="232"/>
      <c r="I6" s="231">
        <v>2018</v>
      </c>
      <c r="J6" s="231"/>
      <c r="K6" s="232"/>
      <c r="L6" s="228" t="s">
        <v>1</v>
      </c>
    </row>
    <row r="7" spans="1:13" ht="24.95" customHeight="1">
      <c r="A7" s="117"/>
      <c r="B7" s="233"/>
      <c r="C7" s="88" t="s">
        <v>40</v>
      </c>
      <c r="D7" s="87" t="s">
        <v>87</v>
      </c>
      <c r="E7" s="88" t="s">
        <v>42</v>
      </c>
      <c r="F7" s="88" t="s">
        <v>40</v>
      </c>
      <c r="G7" s="87" t="s">
        <v>87</v>
      </c>
      <c r="H7" s="88" t="s">
        <v>42</v>
      </c>
      <c r="I7" s="88" t="s">
        <v>40</v>
      </c>
      <c r="J7" s="87" t="s">
        <v>87</v>
      </c>
      <c r="K7" s="88" t="s">
        <v>42</v>
      </c>
      <c r="L7" s="228"/>
    </row>
    <row r="8" spans="1:13" ht="24.95" customHeight="1">
      <c r="A8" s="117"/>
      <c r="B8" s="233"/>
      <c r="C8" s="35" t="s">
        <v>47</v>
      </c>
      <c r="D8" s="30" t="s">
        <v>88</v>
      </c>
      <c r="E8" s="30" t="s">
        <v>82</v>
      </c>
      <c r="F8" s="35" t="s">
        <v>47</v>
      </c>
      <c r="G8" s="30" t="s">
        <v>88</v>
      </c>
      <c r="H8" s="30" t="s">
        <v>82</v>
      </c>
      <c r="I8" s="35" t="s">
        <v>47</v>
      </c>
      <c r="J8" s="30" t="s">
        <v>88</v>
      </c>
      <c r="K8" s="30" t="s">
        <v>82</v>
      </c>
      <c r="L8" s="228"/>
    </row>
    <row r="9" spans="1:13" ht="24.95" customHeight="1">
      <c r="A9" s="117"/>
      <c r="B9" s="111" t="s">
        <v>53</v>
      </c>
      <c r="C9" s="26">
        <v>21679.489897884905</v>
      </c>
      <c r="D9" s="26">
        <v>124289.89897884904</v>
      </c>
      <c r="E9" s="26">
        <v>211717.83836615848</v>
      </c>
      <c r="F9" s="26">
        <v>23901.76077836872</v>
      </c>
      <c r="G9" s="26">
        <v>142909.60778368718</v>
      </c>
      <c r="H9" s="26">
        <v>242020.17245389949</v>
      </c>
      <c r="I9" s="26">
        <v>12997.113771679215</v>
      </c>
      <c r="J9" s="26">
        <v>82654.137716792146</v>
      </c>
      <c r="K9" s="26">
        <v>132826.82034686743</v>
      </c>
      <c r="L9" s="113" t="s">
        <v>54</v>
      </c>
    </row>
    <row r="10" spans="1:13" ht="24.95" customHeight="1">
      <c r="A10" s="117"/>
      <c r="B10" s="106" t="s">
        <v>55</v>
      </c>
      <c r="C10" s="26">
        <v>54082.968064906345</v>
      </c>
      <c r="D10" s="26">
        <v>299173.68064906343</v>
      </c>
      <c r="E10" s="26">
        <v>475840.52097359521</v>
      </c>
      <c r="F10" s="26">
        <v>62495.630422378519</v>
      </c>
      <c r="G10" s="26">
        <v>373795.7042237852</v>
      </c>
      <c r="H10" s="26">
        <v>588838.2827853614</v>
      </c>
      <c r="I10" s="26">
        <v>48786.043398681111</v>
      </c>
      <c r="J10" s="26">
        <v>293675.43398681114</v>
      </c>
      <c r="K10" s="26">
        <v>413159.65098021674</v>
      </c>
      <c r="L10" s="113" t="s">
        <v>56</v>
      </c>
    </row>
    <row r="11" spans="1:13" ht="24.95" customHeight="1">
      <c r="A11" s="117"/>
      <c r="B11" s="106" t="s">
        <v>57</v>
      </c>
      <c r="C11" s="26">
        <v>5870.6</v>
      </c>
      <c r="D11" s="26">
        <v>46965.08</v>
      </c>
      <c r="E11" s="26">
        <v>75144.100000000006</v>
      </c>
      <c r="F11" s="26">
        <v>9552.4507032495167</v>
      </c>
      <c r="G11" s="26">
        <v>76419.605625996133</v>
      </c>
      <c r="H11" s="26">
        <v>122271.36900159399</v>
      </c>
      <c r="I11" s="26">
        <v>8129.7246773731076</v>
      </c>
      <c r="J11" s="26">
        <v>65037.797418984861</v>
      </c>
      <c r="K11" s="26">
        <v>104060.47587037578</v>
      </c>
      <c r="L11" s="113"/>
    </row>
    <row r="12" spans="1:13" ht="24.95" customHeight="1">
      <c r="A12" s="117"/>
      <c r="B12" s="106" t="s">
        <v>58</v>
      </c>
      <c r="C12" s="26">
        <v>1793.0063783397879</v>
      </c>
      <c r="D12" s="26">
        <v>5987.6925404344165</v>
      </c>
      <c r="E12" s="26">
        <v>14381.548540434418</v>
      </c>
      <c r="F12" s="26">
        <v>5565.5898146641357</v>
      </c>
      <c r="G12" s="26">
        <v>17142.746990326374</v>
      </c>
      <c r="H12" s="26">
        <v>36860.546990326373</v>
      </c>
      <c r="I12" s="26">
        <v>3917.6343701077099</v>
      </c>
      <c r="J12" s="26">
        <v>8169.5445177962019</v>
      </c>
      <c r="K12" s="26">
        <v>15614.344517796202</v>
      </c>
      <c r="L12" s="113" t="s">
        <v>93</v>
      </c>
    </row>
    <row r="13" spans="1:13" ht="24.95" customHeight="1">
      <c r="A13" s="117"/>
      <c r="B13" s="111" t="s">
        <v>59</v>
      </c>
      <c r="C13" s="26">
        <v>9013.1452772888279</v>
      </c>
      <c r="D13" s="26">
        <v>30260.765268341525</v>
      </c>
      <c r="E13" s="26">
        <v>68684.019965772764</v>
      </c>
      <c r="F13" s="26">
        <v>10439.854000800755</v>
      </c>
      <c r="G13" s="26">
        <v>35014.454830343428</v>
      </c>
      <c r="H13" s="26">
        <v>76128.45497001952</v>
      </c>
      <c r="I13" s="26">
        <v>3760</v>
      </c>
      <c r="J13" s="26">
        <v>18366.582718502897</v>
      </c>
      <c r="K13" s="26">
        <v>32202.75829612738</v>
      </c>
      <c r="L13" s="113" t="s">
        <v>60</v>
      </c>
    </row>
    <row r="14" spans="1:13" ht="24.95" customHeight="1" thickBot="1">
      <c r="A14" s="117"/>
      <c r="B14" s="112" t="s">
        <v>119</v>
      </c>
      <c r="C14" s="116">
        <f t="shared" ref="C14:K14" si="0">SUM(C9:C13)</f>
        <v>92439.209618419874</v>
      </c>
      <c r="D14" s="116">
        <f t="shared" si="0"/>
        <v>506677.11743668845</v>
      </c>
      <c r="E14" s="116">
        <f t="shared" si="0"/>
        <v>845768.02784596081</v>
      </c>
      <c r="F14" s="116">
        <f t="shared" si="0"/>
        <v>111955.28571946165</v>
      </c>
      <c r="G14" s="116">
        <f t="shared" si="0"/>
        <v>645282.11945413821</v>
      </c>
      <c r="H14" s="116">
        <f t="shared" si="0"/>
        <v>1066118.826201201</v>
      </c>
      <c r="I14" s="116">
        <f>SUM(I9:I13)</f>
        <v>77590.516217841141</v>
      </c>
      <c r="J14" s="116">
        <f>SUM(J9:J13)</f>
        <v>467903.49635888723</v>
      </c>
      <c r="K14" s="116">
        <f t="shared" si="0"/>
        <v>697864.05001138349</v>
      </c>
      <c r="L14" s="114" t="s">
        <v>114</v>
      </c>
      <c r="M14" s="174"/>
    </row>
    <row r="15" spans="1:13" ht="24.95" customHeight="1">
      <c r="A15" s="117"/>
      <c r="B15" s="134" t="s">
        <v>24</v>
      </c>
      <c r="C15" s="135"/>
      <c r="D15" s="136"/>
      <c r="E15" s="133"/>
      <c r="F15" s="37"/>
      <c r="G15" s="37"/>
      <c r="H15" s="37"/>
      <c r="I15" s="227" t="s">
        <v>25</v>
      </c>
      <c r="J15" s="227"/>
      <c r="K15" s="227"/>
      <c r="L15" s="227"/>
    </row>
    <row r="16" spans="1:13" ht="24.95" customHeight="1">
      <c r="A16" s="117"/>
      <c r="B16" s="225" t="s">
        <v>115</v>
      </c>
      <c r="C16" s="225"/>
      <c r="D16" s="225"/>
      <c r="E16" s="225"/>
      <c r="F16" s="27"/>
      <c r="G16" s="201" t="s">
        <v>99</v>
      </c>
      <c r="H16" s="201"/>
      <c r="I16" s="201"/>
      <c r="J16" s="201"/>
      <c r="K16" s="201"/>
      <c r="L16" s="201"/>
    </row>
    <row r="17" spans="3:12" ht="24.95" customHeight="1">
      <c r="D17" s="152"/>
      <c r="E17" s="152"/>
      <c r="F17" s="152"/>
      <c r="G17" s="152"/>
      <c r="I17" s="4"/>
      <c r="J17" s="4"/>
      <c r="K17" s="4"/>
    </row>
    <row r="18" spans="3:12" ht="24.95" customHeight="1">
      <c r="D18" s="152"/>
      <c r="E18" s="152"/>
      <c r="F18" s="152"/>
      <c r="G18" s="152"/>
      <c r="I18" s="4"/>
      <c r="J18" s="4"/>
      <c r="K18" s="4"/>
    </row>
    <row r="19" spans="3:12" ht="24.95" customHeight="1">
      <c r="D19" s="152"/>
      <c r="E19" s="152"/>
      <c r="F19" s="152"/>
      <c r="G19" s="152"/>
    </row>
    <row r="20" spans="3:12" ht="24.95" customHeight="1">
      <c r="D20" s="152"/>
      <c r="E20" s="152"/>
      <c r="F20" s="152"/>
      <c r="G20" s="152"/>
    </row>
    <row r="21" spans="3:12" ht="24.95" customHeight="1">
      <c r="D21" s="152"/>
      <c r="E21" s="152"/>
      <c r="F21" s="152"/>
      <c r="G21" s="152"/>
    </row>
    <row r="22" spans="3:12" ht="24.95" customHeight="1">
      <c r="E22" s="152"/>
      <c r="F22" s="152"/>
      <c r="G22" s="152"/>
    </row>
    <row r="23" spans="3:12" ht="24.95" customHeight="1">
      <c r="J23" s="49"/>
    </row>
    <row r="24" spans="3:12" ht="24.95" customHeight="1">
      <c r="E24"/>
      <c r="F24"/>
      <c r="G24"/>
      <c r="H24"/>
      <c r="I24" s="49"/>
      <c r="J24" s="49"/>
      <c r="K24" s="49"/>
      <c r="L24" s="49"/>
    </row>
    <row r="25" spans="3:12" ht="24.95" customHeight="1">
      <c r="E25"/>
      <c r="F25"/>
      <c r="G25"/>
      <c r="H25"/>
      <c r="I25" s="49"/>
      <c r="J25" s="49"/>
      <c r="K25" s="49"/>
      <c r="L25" s="49"/>
    </row>
    <row r="26" spans="3:12" ht="24.95" customHeight="1">
      <c r="C26" s="49"/>
      <c r="E26"/>
      <c r="F26"/>
      <c r="G26"/>
      <c r="H26"/>
      <c r="I26" s="49"/>
      <c r="J26" s="49"/>
      <c r="K26" s="49"/>
      <c r="L26" s="49"/>
    </row>
    <row r="27" spans="3:12" ht="24.95" customHeight="1">
      <c r="E27"/>
      <c r="F27"/>
      <c r="G27"/>
      <c r="H27"/>
      <c r="I27" s="49"/>
      <c r="J27" s="49"/>
      <c r="K27" s="49"/>
      <c r="L27" s="49"/>
    </row>
    <row r="28" spans="3:12" ht="24.95" customHeight="1">
      <c r="E28"/>
      <c r="F28"/>
      <c r="G28"/>
      <c r="H28"/>
      <c r="I28" s="49"/>
      <c r="J28" s="49"/>
      <c r="K28" s="49"/>
      <c r="L28" s="49"/>
    </row>
    <row r="29" spans="3:12" ht="24.95" customHeight="1">
      <c r="F29" s="49"/>
      <c r="G29" s="49"/>
      <c r="H29" s="49"/>
    </row>
  </sheetData>
  <mergeCells count="10">
    <mergeCell ref="I15:L15"/>
    <mergeCell ref="L6:L8"/>
    <mergeCell ref="B16:E16"/>
    <mergeCell ref="B4:L4"/>
    <mergeCell ref="B5:L5"/>
    <mergeCell ref="C6:E6"/>
    <mergeCell ref="F6:H6"/>
    <mergeCell ref="I6:K6"/>
    <mergeCell ref="B6:B8"/>
    <mergeCell ref="G16:L16"/>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rightToLeft="1" topLeftCell="A13" zoomScale="84" zoomScaleNormal="84" zoomScaleSheetLayoutView="100" workbookViewId="0">
      <selection activeCell="G24" sqref="G24"/>
    </sheetView>
  </sheetViews>
  <sheetFormatPr defaultRowHeight="24.95" customHeight="1"/>
  <cols>
    <col min="1" max="1" width="16.125" style="1" customWidth="1"/>
    <col min="2" max="12" width="15.625" style="1" customWidth="1"/>
    <col min="13" max="197" width="9.125" style="1"/>
    <col min="198" max="198" width="14.25" style="1" customWidth="1"/>
    <col min="199" max="205" width="9.25" style="1" customWidth="1"/>
    <col min="206" max="206" width="13" style="1" customWidth="1"/>
    <col min="207" max="207" width="14.625" style="1" customWidth="1"/>
    <col min="208" max="208" width="10" style="1" bestFit="1" customWidth="1"/>
    <col min="209" max="209" width="8.25" style="1" bestFit="1" customWidth="1"/>
    <col min="210" max="210" width="12" style="1" customWidth="1"/>
    <col min="211" max="453" width="9.125" style="1"/>
    <col min="454" max="454" width="14.25" style="1" customWidth="1"/>
    <col min="455" max="461" width="9.25" style="1" customWidth="1"/>
    <col min="462" max="462" width="13" style="1" customWidth="1"/>
    <col min="463" max="463" width="14.625" style="1" customWidth="1"/>
    <col min="464" max="464" width="10" style="1" bestFit="1" customWidth="1"/>
    <col min="465" max="465" width="8.25" style="1" bestFit="1" customWidth="1"/>
    <col min="466" max="466" width="12" style="1" customWidth="1"/>
    <col min="467" max="709" width="9.125" style="1"/>
    <col min="710" max="710" width="14.25" style="1" customWidth="1"/>
    <col min="711" max="717" width="9.25" style="1" customWidth="1"/>
    <col min="718" max="718" width="13" style="1" customWidth="1"/>
    <col min="719" max="719" width="14.625" style="1" customWidth="1"/>
    <col min="720" max="720" width="10" style="1" bestFit="1" customWidth="1"/>
    <col min="721" max="721" width="8.25" style="1" bestFit="1" customWidth="1"/>
    <col min="722" max="722" width="12" style="1" customWidth="1"/>
    <col min="723" max="965" width="9.125" style="1"/>
    <col min="966" max="966" width="14.25" style="1" customWidth="1"/>
    <col min="967" max="973" width="9.25" style="1" customWidth="1"/>
    <col min="974" max="974" width="13" style="1" customWidth="1"/>
    <col min="975" max="975" width="14.625" style="1" customWidth="1"/>
    <col min="976" max="976" width="10" style="1" bestFit="1" customWidth="1"/>
    <col min="977" max="977" width="8.25" style="1" bestFit="1" customWidth="1"/>
    <col min="978" max="978" width="12" style="1" customWidth="1"/>
    <col min="979" max="1221" width="9.125" style="1"/>
    <col min="1222" max="1222" width="14.25" style="1" customWidth="1"/>
    <col min="1223" max="1229" width="9.25" style="1" customWidth="1"/>
    <col min="1230" max="1230" width="13" style="1" customWidth="1"/>
    <col min="1231" max="1231" width="14.625" style="1" customWidth="1"/>
    <col min="1232" max="1232" width="10" style="1" bestFit="1" customWidth="1"/>
    <col min="1233" max="1233" width="8.25" style="1" bestFit="1" customWidth="1"/>
    <col min="1234" max="1234" width="12" style="1" customWidth="1"/>
    <col min="1235" max="1477" width="9.125" style="1"/>
    <col min="1478" max="1478" width="14.25" style="1" customWidth="1"/>
    <col min="1479" max="1485" width="9.25" style="1" customWidth="1"/>
    <col min="1486" max="1486" width="13" style="1" customWidth="1"/>
    <col min="1487" max="1487" width="14.625" style="1" customWidth="1"/>
    <col min="1488" max="1488" width="10" style="1" bestFit="1" customWidth="1"/>
    <col min="1489" max="1489" width="8.25" style="1" bestFit="1" customWidth="1"/>
    <col min="1490" max="1490" width="12" style="1" customWidth="1"/>
    <col min="1491" max="1733" width="9.125" style="1"/>
    <col min="1734" max="1734" width="14.25" style="1" customWidth="1"/>
    <col min="1735" max="1741" width="9.25" style="1" customWidth="1"/>
    <col min="1742" max="1742" width="13" style="1" customWidth="1"/>
    <col min="1743" max="1743" width="14.625" style="1" customWidth="1"/>
    <col min="1744" max="1744" width="10" style="1" bestFit="1" customWidth="1"/>
    <col min="1745" max="1745" width="8.25" style="1" bestFit="1" customWidth="1"/>
    <col min="1746" max="1746" width="12" style="1" customWidth="1"/>
    <col min="1747" max="1989" width="9.125" style="1"/>
    <col min="1990" max="1990" width="14.25" style="1" customWidth="1"/>
    <col min="1991" max="1997" width="9.25" style="1" customWidth="1"/>
    <col min="1998" max="1998" width="13" style="1" customWidth="1"/>
    <col min="1999" max="1999" width="14.625" style="1" customWidth="1"/>
    <col min="2000" max="2000" width="10" style="1" bestFit="1" customWidth="1"/>
    <col min="2001" max="2001" width="8.25" style="1" bestFit="1" customWidth="1"/>
    <col min="2002" max="2002" width="12" style="1" customWidth="1"/>
    <col min="2003" max="2245" width="9.125" style="1"/>
    <col min="2246" max="2246" width="14.25" style="1" customWidth="1"/>
    <col min="2247" max="2253" width="9.25" style="1" customWidth="1"/>
    <col min="2254" max="2254" width="13" style="1" customWidth="1"/>
    <col min="2255" max="2255" width="14.625" style="1" customWidth="1"/>
    <col min="2256" max="2256" width="10" style="1" bestFit="1" customWidth="1"/>
    <col min="2257" max="2257" width="8.25" style="1" bestFit="1" customWidth="1"/>
    <col min="2258" max="2258" width="12" style="1" customWidth="1"/>
    <col min="2259" max="2501" width="9.125" style="1"/>
    <col min="2502" max="2502" width="14.25" style="1" customWidth="1"/>
    <col min="2503" max="2509" width="9.25" style="1" customWidth="1"/>
    <col min="2510" max="2510" width="13" style="1" customWidth="1"/>
    <col min="2511" max="2511" width="14.625" style="1" customWidth="1"/>
    <col min="2512" max="2512" width="10" style="1" bestFit="1" customWidth="1"/>
    <col min="2513" max="2513" width="8.25" style="1" bestFit="1" customWidth="1"/>
    <col min="2514" max="2514" width="12" style="1" customWidth="1"/>
    <col min="2515" max="2757" width="9.125" style="1"/>
    <col min="2758" max="2758" width="14.25" style="1" customWidth="1"/>
    <col min="2759" max="2765" width="9.25" style="1" customWidth="1"/>
    <col min="2766" max="2766" width="13" style="1" customWidth="1"/>
    <col min="2767" max="2767" width="14.625" style="1" customWidth="1"/>
    <col min="2768" max="2768" width="10" style="1" bestFit="1" customWidth="1"/>
    <col min="2769" max="2769" width="8.25" style="1" bestFit="1" customWidth="1"/>
    <col min="2770" max="2770" width="12" style="1" customWidth="1"/>
    <col min="2771" max="3013" width="9.125" style="1"/>
    <col min="3014" max="3014" width="14.25" style="1" customWidth="1"/>
    <col min="3015" max="3021" width="9.25" style="1" customWidth="1"/>
    <col min="3022" max="3022" width="13" style="1" customWidth="1"/>
    <col min="3023" max="3023" width="14.625" style="1" customWidth="1"/>
    <col min="3024" max="3024" width="10" style="1" bestFit="1" customWidth="1"/>
    <col min="3025" max="3025" width="8.25" style="1" bestFit="1" customWidth="1"/>
    <col min="3026" max="3026" width="12" style="1" customWidth="1"/>
    <col min="3027" max="3269" width="9.125" style="1"/>
    <col min="3270" max="3270" width="14.25" style="1" customWidth="1"/>
    <col min="3271" max="3277" width="9.25" style="1" customWidth="1"/>
    <col min="3278" max="3278" width="13" style="1" customWidth="1"/>
    <col min="3279" max="3279" width="14.625" style="1" customWidth="1"/>
    <col min="3280" max="3280" width="10" style="1" bestFit="1" customWidth="1"/>
    <col min="3281" max="3281" width="8.25" style="1" bestFit="1" customWidth="1"/>
    <col min="3282" max="3282" width="12" style="1" customWidth="1"/>
    <col min="3283" max="3525" width="9.125" style="1"/>
    <col min="3526" max="3526" width="14.25" style="1" customWidth="1"/>
    <col min="3527" max="3533" width="9.25" style="1" customWidth="1"/>
    <col min="3534" max="3534" width="13" style="1" customWidth="1"/>
    <col min="3535" max="3535" width="14.625" style="1" customWidth="1"/>
    <col min="3536" max="3536" width="10" style="1" bestFit="1" customWidth="1"/>
    <col min="3537" max="3537" width="8.25" style="1" bestFit="1" customWidth="1"/>
    <col min="3538" max="3538" width="12" style="1" customWidth="1"/>
    <col min="3539" max="3781" width="9.125" style="1"/>
    <col min="3782" max="3782" width="14.25" style="1" customWidth="1"/>
    <col min="3783" max="3789" width="9.25" style="1" customWidth="1"/>
    <col min="3790" max="3790" width="13" style="1" customWidth="1"/>
    <col min="3791" max="3791" width="14.625" style="1" customWidth="1"/>
    <col min="3792" max="3792" width="10" style="1" bestFit="1" customWidth="1"/>
    <col min="3793" max="3793" width="8.25" style="1" bestFit="1" customWidth="1"/>
    <col min="3794" max="3794" width="12" style="1" customWidth="1"/>
    <col min="3795" max="4037" width="9.125" style="1"/>
    <col min="4038" max="4038" width="14.25" style="1" customWidth="1"/>
    <col min="4039" max="4045" width="9.25" style="1" customWidth="1"/>
    <col min="4046" max="4046" width="13" style="1" customWidth="1"/>
    <col min="4047" max="4047" width="14.625" style="1" customWidth="1"/>
    <col min="4048" max="4048" width="10" style="1" bestFit="1" customWidth="1"/>
    <col min="4049" max="4049" width="8.25" style="1" bestFit="1" customWidth="1"/>
    <col min="4050" max="4050" width="12" style="1" customWidth="1"/>
    <col min="4051" max="4293" width="9.125" style="1"/>
    <col min="4294" max="4294" width="14.25" style="1" customWidth="1"/>
    <col min="4295" max="4301" width="9.25" style="1" customWidth="1"/>
    <col min="4302" max="4302" width="13" style="1" customWidth="1"/>
    <col min="4303" max="4303" width="14.625" style="1" customWidth="1"/>
    <col min="4304" max="4304" width="10" style="1" bestFit="1" customWidth="1"/>
    <col min="4305" max="4305" width="8.25" style="1" bestFit="1" customWidth="1"/>
    <col min="4306" max="4306" width="12" style="1" customWidth="1"/>
    <col min="4307" max="4549" width="9.125" style="1"/>
    <col min="4550" max="4550" width="14.25" style="1" customWidth="1"/>
    <col min="4551" max="4557" width="9.25" style="1" customWidth="1"/>
    <col min="4558" max="4558" width="13" style="1" customWidth="1"/>
    <col min="4559" max="4559" width="14.625" style="1" customWidth="1"/>
    <col min="4560" max="4560" width="10" style="1" bestFit="1" customWidth="1"/>
    <col min="4561" max="4561" width="8.25" style="1" bestFit="1" customWidth="1"/>
    <col min="4562" max="4562" width="12" style="1" customWidth="1"/>
    <col min="4563" max="4805" width="9.125" style="1"/>
    <col min="4806" max="4806" width="14.25" style="1" customWidth="1"/>
    <col min="4807" max="4813" width="9.25" style="1" customWidth="1"/>
    <col min="4814" max="4814" width="13" style="1" customWidth="1"/>
    <col min="4815" max="4815" width="14.625" style="1" customWidth="1"/>
    <col min="4816" max="4816" width="10" style="1" bestFit="1" customWidth="1"/>
    <col min="4817" max="4817" width="8.25" style="1" bestFit="1" customWidth="1"/>
    <col min="4818" max="4818" width="12" style="1" customWidth="1"/>
    <col min="4819" max="5061" width="9.125" style="1"/>
    <col min="5062" max="5062" width="14.25" style="1" customWidth="1"/>
    <col min="5063" max="5069" width="9.25" style="1" customWidth="1"/>
    <col min="5070" max="5070" width="13" style="1" customWidth="1"/>
    <col min="5071" max="5071" width="14.625" style="1" customWidth="1"/>
    <col min="5072" max="5072" width="10" style="1" bestFit="1" customWidth="1"/>
    <col min="5073" max="5073" width="8.25" style="1" bestFit="1" customWidth="1"/>
    <col min="5074" max="5074" width="12" style="1" customWidth="1"/>
    <col min="5075" max="5317" width="9.125" style="1"/>
    <col min="5318" max="5318" width="14.25" style="1" customWidth="1"/>
    <col min="5319" max="5325" width="9.25" style="1" customWidth="1"/>
    <col min="5326" max="5326" width="13" style="1" customWidth="1"/>
    <col min="5327" max="5327" width="14.625" style="1" customWidth="1"/>
    <col min="5328" max="5328" width="10" style="1" bestFit="1" customWidth="1"/>
    <col min="5329" max="5329" width="8.25" style="1" bestFit="1" customWidth="1"/>
    <col min="5330" max="5330" width="12" style="1" customWidth="1"/>
    <col min="5331" max="5573" width="9.125" style="1"/>
    <col min="5574" max="5574" width="14.25" style="1" customWidth="1"/>
    <col min="5575" max="5581" width="9.25" style="1" customWidth="1"/>
    <col min="5582" max="5582" width="13" style="1" customWidth="1"/>
    <col min="5583" max="5583" width="14.625" style="1" customWidth="1"/>
    <col min="5584" max="5584" width="10" style="1" bestFit="1" customWidth="1"/>
    <col min="5585" max="5585" width="8.25" style="1" bestFit="1" customWidth="1"/>
    <col min="5586" max="5586" width="12" style="1" customWidth="1"/>
    <col min="5587" max="5829" width="9.125" style="1"/>
    <col min="5830" max="5830" width="14.25" style="1" customWidth="1"/>
    <col min="5831" max="5837" width="9.25" style="1" customWidth="1"/>
    <col min="5838" max="5838" width="13" style="1" customWidth="1"/>
    <col min="5839" max="5839" width="14.625" style="1" customWidth="1"/>
    <col min="5840" max="5840" width="10" style="1" bestFit="1" customWidth="1"/>
    <col min="5841" max="5841" width="8.25" style="1" bestFit="1" customWidth="1"/>
    <col min="5842" max="5842" width="12" style="1" customWidth="1"/>
    <col min="5843" max="6085" width="9.125" style="1"/>
    <col min="6086" max="6086" width="14.25" style="1" customWidth="1"/>
    <col min="6087" max="6093" width="9.25" style="1" customWidth="1"/>
    <col min="6094" max="6094" width="13" style="1" customWidth="1"/>
    <col min="6095" max="6095" width="14.625" style="1" customWidth="1"/>
    <col min="6096" max="6096" width="10" style="1" bestFit="1" customWidth="1"/>
    <col min="6097" max="6097" width="8.25" style="1" bestFit="1" customWidth="1"/>
    <col min="6098" max="6098" width="12" style="1" customWidth="1"/>
    <col min="6099" max="6341" width="9.125" style="1"/>
    <col min="6342" max="6342" width="14.25" style="1" customWidth="1"/>
    <col min="6343" max="6349" width="9.25" style="1" customWidth="1"/>
    <col min="6350" max="6350" width="13" style="1" customWidth="1"/>
    <col min="6351" max="6351" width="14.625" style="1" customWidth="1"/>
    <col min="6352" max="6352" width="10" style="1" bestFit="1" customWidth="1"/>
    <col min="6353" max="6353" width="8.25" style="1" bestFit="1" customWidth="1"/>
    <col min="6354" max="6354" width="12" style="1" customWidth="1"/>
    <col min="6355" max="6597" width="9.125" style="1"/>
    <col min="6598" max="6598" width="14.25" style="1" customWidth="1"/>
    <col min="6599" max="6605" width="9.25" style="1" customWidth="1"/>
    <col min="6606" max="6606" width="13" style="1" customWidth="1"/>
    <col min="6607" max="6607" width="14.625" style="1" customWidth="1"/>
    <col min="6608" max="6608" width="10" style="1" bestFit="1" customWidth="1"/>
    <col min="6609" max="6609" width="8.25" style="1" bestFit="1" customWidth="1"/>
    <col min="6610" max="6610" width="12" style="1" customWidth="1"/>
    <col min="6611" max="6853" width="9.125" style="1"/>
    <col min="6854" max="6854" width="14.25" style="1" customWidth="1"/>
    <col min="6855" max="6861" width="9.25" style="1" customWidth="1"/>
    <col min="6862" max="6862" width="13" style="1" customWidth="1"/>
    <col min="6863" max="6863" width="14.625" style="1" customWidth="1"/>
    <col min="6864" max="6864" width="10" style="1" bestFit="1" customWidth="1"/>
    <col min="6865" max="6865" width="8.25" style="1" bestFit="1" customWidth="1"/>
    <col min="6866" max="6866" width="12" style="1" customWidth="1"/>
    <col min="6867" max="7109" width="9.125" style="1"/>
    <col min="7110" max="7110" width="14.25" style="1" customWidth="1"/>
    <col min="7111" max="7117" width="9.25" style="1" customWidth="1"/>
    <col min="7118" max="7118" width="13" style="1" customWidth="1"/>
    <col min="7119" max="7119" width="14.625" style="1" customWidth="1"/>
    <col min="7120" max="7120" width="10" style="1" bestFit="1" customWidth="1"/>
    <col min="7121" max="7121" width="8.25" style="1" bestFit="1" customWidth="1"/>
    <col min="7122" max="7122" width="12" style="1" customWidth="1"/>
    <col min="7123" max="7365" width="9.125" style="1"/>
    <col min="7366" max="7366" width="14.25" style="1" customWidth="1"/>
    <col min="7367" max="7373" width="9.25" style="1" customWidth="1"/>
    <col min="7374" max="7374" width="13" style="1" customWidth="1"/>
    <col min="7375" max="7375" width="14.625" style="1" customWidth="1"/>
    <col min="7376" max="7376" width="10" style="1" bestFit="1" customWidth="1"/>
    <col min="7377" max="7377" width="8.25" style="1" bestFit="1" customWidth="1"/>
    <col min="7378" max="7378" width="12" style="1" customWidth="1"/>
    <col min="7379" max="7621" width="9.125" style="1"/>
    <col min="7622" max="7622" width="14.25" style="1" customWidth="1"/>
    <col min="7623" max="7629" width="9.25" style="1" customWidth="1"/>
    <col min="7630" max="7630" width="13" style="1" customWidth="1"/>
    <col min="7631" max="7631" width="14.625" style="1" customWidth="1"/>
    <col min="7632" max="7632" width="10" style="1" bestFit="1" customWidth="1"/>
    <col min="7633" max="7633" width="8.25" style="1" bestFit="1" customWidth="1"/>
    <col min="7634" max="7634" width="12" style="1" customWidth="1"/>
    <col min="7635" max="7877" width="9.125" style="1"/>
    <col min="7878" max="7878" width="14.25" style="1" customWidth="1"/>
    <col min="7879" max="7885" width="9.25" style="1" customWidth="1"/>
    <col min="7886" max="7886" width="13" style="1" customWidth="1"/>
    <col min="7887" max="7887" width="14.625" style="1" customWidth="1"/>
    <col min="7888" max="7888" width="10" style="1" bestFit="1" customWidth="1"/>
    <col min="7889" max="7889" width="8.25" style="1" bestFit="1" customWidth="1"/>
    <col min="7890" max="7890" width="12" style="1" customWidth="1"/>
    <col min="7891" max="8133" width="9.125" style="1"/>
    <col min="8134" max="8134" width="14.25" style="1" customWidth="1"/>
    <col min="8135" max="8141" width="9.25" style="1" customWidth="1"/>
    <col min="8142" max="8142" width="13" style="1" customWidth="1"/>
    <col min="8143" max="8143" width="14.625" style="1" customWidth="1"/>
    <col min="8144" max="8144" width="10" style="1" bestFit="1" customWidth="1"/>
    <col min="8145" max="8145" width="8.25" style="1" bestFit="1" customWidth="1"/>
    <col min="8146" max="8146" width="12" style="1" customWidth="1"/>
    <col min="8147" max="8389" width="9.125" style="1"/>
    <col min="8390" max="8390" width="14.25" style="1" customWidth="1"/>
    <col min="8391" max="8397" width="9.25" style="1" customWidth="1"/>
    <col min="8398" max="8398" width="13" style="1" customWidth="1"/>
    <col min="8399" max="8399" width="14.625" style="1" customWidth="1"/>
    <col min="8400" max="8400" width="10" style="1" bestFit="1" customWidth="1"/>
    <col min="8401" max="8401" width="8.25" style="1" bestFit="1" customWidth="1"/>
    <col min="8402" max="8402" width="12" style="1" customWidth="1"/>
    <col min="8403" max="8645" width="9.125" style="1"/>
    <col min="8646" max="8646" width="14.25" style="1" customWidth="1"/>
    <col min="8647" max="8653" width="9.25" style="1" customWidth="1"/>
    <col min="8654" max="8654" width="13" style="1" customWidth="1"/>
    <col min="8655" max="8655" width="14.625" style="1" customWidth="1"/>
    <col min="8656" max="8656" width="10" style="1" bestFit="1" customWidth="1"/>
    <col min="8657" max="8657" width="8.25" style="1" bestFit="1" customWidth="1"/>
    <col min="8658" max="8658" width="12" style="1" customWidth="1"/>
    <col min="8659" max="8901" width="9.125" style="1"/>
    <col min="8902" max="8902" width="14.25" style="1" customWidth="1"/>
    <col min="8903" max="8909" width="9.25" style="1" customWidth="1"/>
    <col min="8910" max="8910" width="13" style="1" customWidth="1"/>
    <col min="8911" max="8911" width="14.625" style="1" customWidth="1"/>
    <col min="8912" max="8912" width="10" style="1" bestFit="1" customWidth="1"/>
    <col min="8913" max="8913" width="8.25" style="1" bestFit="1" customWidth="1"/>
    <col min="8914" max="8914" width="12" style="1" customWidth="1"/>
    <col min="8915" max="9157" width="9.125" style="1"/>
    <col min="9158" max="9158" width="14.25" style="1" customWidth="1"/>
    <col min="9159" max="9165" width="9.25" style="1" customWidth="1"/>
    <col min="9166" max="9166" width="13" style="1" customWidth="1"/>
    <col min="9167" max="9167" width="14.625" style="1" customWidth="1"/>
    <col min="9168" max="9168" width="10" style="1" bestFit="1" customWidth="1"/>
    <col min="9169" max="9169" width="8.25" style="1" bestFit="1" customWidth="1"/>
    <col min="9170" max="9170" width="12" style="1" customWidth="1"/>
    <col min="9171" max="9413" width="9.125" style="1"/>
    <col min="9414" max="9414" width="14.25" style="1" customWidth="1"/>
    <col min="9415" max="9421" width="9.25" style="1" customWidth="1"/>
    <col min="9422" max="9422" width="13" style="1" customWidth="1"/>
    <col min="9423" max="9423" width="14.625" style="1" customWidth="1"/>
    <col min="9424" max="9424" width="10" style="1" bestFit="1" customWidth="1"/>
    <col min="9425" max="9425" width="8.25" style="1" bestFit="1" customWidth="1"/>
    <col min="9426" max="9426" width="12" style="1" customWidth="1"/>
    <col min="9427" max="9669" width="9.125" style="1"/>
    <col min="9670" max="9670" width="14.25" style="1" customWidth="1"/>
    <col min="9671" max="9677" width="9.25" style="1" customWidth="1"/>
    <col min="9678" max="9678" width="13" style="1" customWidth="1"/>
    <col min="9679" max="9679" width="14.625" style="1" customWidth="1"/>
    <col min="9680" max="9680" width="10" style="1" bestFit="1" customWidth="1"/>
    <col min="9681" max="9681" width="8.25" style="1" bestFit="1" customWidth="1"/>
    <col min="9682" max="9682" width="12" style="1" customWidth="1"/>
    <col min="9683" max="9925" width="9.125" style="1"/>
    <col min="9926" max="9926" width="14.25" style="1" customWidth="1"/>
    <col min="9927" max="9933" width="9.25" style="1" customWidth="1"/>
    <col min="9934" max="9934" width="13" style="1" customWidth="1"/>
    <col min="9935" max="9935" width="14.625" style="1" customWidth="1"/>
    <col min="9936" max="9936" width="10" style="1" bestFit="1" customWidth="1"/>
    <col min="9937" max="9937" width="8.25" style="1" bestFit="1" customWidth="1"/>
    <col min="9938" max="9938" width="12" style="1" customWidth="1"/>
    <col min="9939" max="10181" width="9.125" style="1"/>
    <col min="10182" max="10182" width="14.25" style="1" customWidth="1"/>
    <col min="10183" max="10189" width="9.25" style="1" customWidth="1"/>
    <col min="10190" max="10190" width="13" style="1" customWidth="1"/>
    <col min="10191" max="10191" width="14.625" style="1" customWidth="1"/>
    <col min="10192" max="10192" width="10" style="1" bestFit="1" customWidth="1"/>
    <col min="10193" max="10193" width="8.25" style="1" bestFit="1" customWidth="1"/>
    <col min="10194" max="10194" width="12" style="1" customWidth="1"/>
    <col min="10195" max="10437" width="9.125" style="1"/>
    <col min="10438" max="10438" width="14.25" style="1" customWidth="1"/>
    <col min="10439" max="10445" width="9.25" style="1" customWidth="1"/>
    <col min="10446" max="10446" width="13" style="1" customWidth="1"/>
    <col min="10447" max="10447" width="14.625" style="1" customWidth="1"/>
    <col min="10448" max="10448" width="10" style="1" bestFit="1" customWidth="1"/>
    <col min="10449" max="10449" width="8.25" style="1" bestFit="1" customWidth="1"/>
    <col min="10450" max="10450" width="12" style="1" customWidth="1"/>
    <col min="10451" max="10693" width="9.125" style="1"/>
    <col min="10694" max="10694" width="14.25" style="1" customWidth="1"/>
    <col min="10695" max="10701" width="9.25" style="1" customWidth="1"/>
    <col min="10702" max="10702" width="13" style="1" customWidth="1"/>
    <col min="10703" max="10703" width="14.625" style="1" customWidth="1"/>
    <col min="10704" max="10704" width="10" style="1" bestFit="1" customWidth="1"/>
    <col min="10705" max="10705" width="8.25" style="1" bestFit="1" customWidth="1"/>
    <col min="10706" max="10706" width="12" style="1" customWidth="1"/>
    <col min="10707" max="10949" width="9.125" style="1"/>
    <col min="10950" max="10950" width="14.25" style="1" customWidth="1"/>
    <col min="10951" max="10957" width="9.25" style="1" customWidth="1"/>
    <col min="10958" max="10958" width="13" style="1" customWidth="1"/>
    <col min="10959" max="10959" width="14.625" style="1" customWidth="1"/>
    <col min="10960" max="10960" width="10" style="1" bestFit="1" customWidth="1"/>
    <col min="10961" max="10961" width="8.25" style="1" bestFit="1" customWidth="1"/>
    <col min="10962" max="10962" width="12" style="1" customWidth="1"/>
    <col min="10963" max="11205" width="9.125" style="1"/>
    <col min="11206" max="11206" width="14.25" style="1" customWidth="1"/>
    <col min="11207" max="11213" width="9.25" style="1" customWidth="1"/>
    <col min="11214" max="11214" width="13" style="1" customWidth="1"/>
    <col min="11215" max="11215" width="14.625" style="1" customWidth="1"/>
    <col min="11216" max="11216" width="10" style="1" bestFit="1" customWidth="1"/>
    <col min="11217" max="11217" width="8.25" style="1" bestFit="1" customWidth="1"/>
    <col min="11218" max="11218" width="12" style="1" customWidth="1"/>
    <col min="11219" max="11461" width="9.125" style="1"/>
    <col min="11462" max="11462" width="14.25" style="1" customWidth="1"/>
    <col min="11463" max="11469" width="9.25" style="1" customWidth="1"/>
    <col min="11470" max="11470" width="13" style="1" customWidth="1"/>
    <col min="11471" max="11471" width="14.625" style="1" customWidth="1"/>
    <col min="11472" max="11472" width="10" style="1" bestFit="1" customWidth="1"/>
    <col min="11473" max="11473" width="8.25" style="1" bestFit="1" customWidth="1"/>
    <col min="11474" max="11474" width="12" style="1" customWidth="1"/>
    <col min="11475" max="11717" width="9.125" style="1"/>
    <col min="11718" max="11718" width="14.25" style="1" customWidth="1"/>
    <col min="11719" max="11725" width="9.25" style="1" customWidth="1"/>
    <col min="11726" max="11726" width="13" style="1" customWidth="1"/>
    <col min="11727" max="11727" width="14.625" style="1" customWidth="1"/>
    <col min="11728" max="11728" width="10" style="1" bestFit="1" customWidth="1"/>
    <col min="11729" max="11729" width="8.25" style="1" bestFit="1" customWidth="1"/>
    <col min="11730" max="11730" width="12" style="1" customWidth="1"/>
    <col min="11731" max="11973" width="9.125" style="1"/>
    <col min="11974" max="11974" width="14.25" style="1" customWidth="1"/>
    <col min="11975" max="11981" width="9.25" style="1" customWidth="1"/>
    <col min="11982" max="11982" width="13" style="1" customWidth="1"/>
    <col min="11983" max="11983" width="14.625" style="1" customWidth="1"/>
    <col min="11984" max="11984" width="10" style="1" bestFit="1" customWidth="1"/>
    <col min="11985" max="11985" width="8.25" style="1" bestFit="1" customWidth="1"/>
    <col min="11986" max="11986" width="12" style="1" customWidth="1"/>
    <col min="11987" max="12229" width="9.125" style="1"/>
    <col min="12230" max="12230" width="14.25" style="1" customWidth="1"/>
    <col min="12231" max="12237" width="9.25" style="1" customWidth="1"/>
    <col min="12238" max="12238" width="13" style="1" customWidth="1"/>
    <col min="12239" max="12239" width="14.625" style="1" customWidth="1"/>
    <col min="12240" max="12240" width="10" style="1" bestFit="1" customWidth="1"/>
    <col min="12241" max="12241" width="8.25" style="1" bestFit="1" customWidth="1"/>
    <col min="12242" max="12242" width="12" style="1" customWidth="1"/>
    <col min="12243" max="12485" width="9.125" style="1"/>
    <col min="12486" max="12486" width="14.25" style="1" customWidth="1"/>
    <col min="12487" max="12493" width="9.25" style="1" customWidth="1"/>
    <col min="12494" max="12494" width="13" style="1" customWidth="1"/>
    <col min="12495" max="12495" width="14.625" style="1" customWidth="1"/>
    <col min="12496" max="12496" width="10" style="1" bestFit="1" customWidth="1"/>
    <col min="12497" max="12497" width="8.25" style="1" bestFit="1" customWidth="1"/>
    <col min="12498" max="12498" width="12" style="1" customWidth="1"/>
    <col min="12499" max="12741" width="9.125" style="1"/>
    <col min="12742" max="12742" width="14.25" style="1" customWidth="1"/>
    <col min="12743" max="12749" width="9.25" style="1" customWidth="1"/>
    <col min="12750" max="12750" width="13" style="1" customWidth="1"/>
    <col min="12751" max="12751" width="14.625" style="1" customWidth="1"/>
    <col min="12752" max="12752" width="10" style="1" bestFit="1" customWidth="1"/>
    <col min="12753" max="12753" width="8.25" style="1" bestFit="1" customWidth="1"/>
    <col min="12754" max="12754" width="12" style="1" customWidth="1"/>
    <col min="12755" max="12997" width="9.125" style="1"/>
    <col min="12998" max="12998" width="14.25" style="1" customWidth="1"/>
    <col min="12999" max="13005" width="9.25" style="1" customWidth="1"/>
    <col min="13006" max="13006" width="13" style="1" customWidth="1"/>
    <col min="13007" max="13007" width="14.625" style="1" customWidth="1"/>
    <col min="13008" max="13008" width="10" style="1" bestFit="1" customWidth="1"/>
    <col min="13009" max="13009" width="8.25" style="1" bestFit="1" customWidth="1"/>
    <col min="13010" max="13010" width="12" style="1" customWidth="1"/>
    <col min="13011" max="13253" width="9.125" style="1"/>
    <col min="13254" max="13254" width="14.25" style="1" customWidth="1"/>
    <col min="13255" max="13261" width="9.25" style="1" customWidth="1"/>
    <col min="13262" max="13262" width="13" style="1" customWidth="1"/>
    <col min="13263" max="13263" width="14.625" style="1" customWidth="1"/>
    <col min="13264" max="13264" width="10" style="1" bestFit="1" customWidth="1"/>
    <col min="13265" max="13265" width="8.25" style="1" bestFit="1" customWidth="1"/>
    <col min="13266" max="13266" width="12" style="1" customWidth="1"/>
    <col min="13267" max="13509" width="9.125" style="1"/>
    <col min="13510" max="13510" width="14.25" style="1" customWidth="1"/>
    <col min="13511" max="13517" width="9.25" style="1" customWidth="1"/>
    <col min="13518" max="13518" width="13" style="1" customWidth="1"/>
    <col min="13519" max="13519" width="14.625" style="1" customWidth="1"/>
    <col min="13520" max="13520" width="10" style="1" bestFit="1" customWidth="1"/>
    <col min="13521" max="13521" width="8.25" style="1" bestFit="1" customWidth="1"/>
    <col min="13522" max="13522" width="12" style="1" customWidth="1"/>
    <col min="13523" max="13765" width="9.125" style="1"/>
    <col min="13766" max="13766" width="14.25" style="1" customWidth="1"/>
    <col min="13767" max="13773" width="9.25" style="1" customWidth="1"/>
    <col min="13774" max="13774" width="13" style="1" customWidth="1"/>
    <col min="13775" max="13775" width="14.625" style="1" customWidth="1"/>
    <col min="13776" max="13776" width="10" style="1" bestFit="1" customWidth="1"/>
    <col min="13777" max="13777" width="8.25" style="1" bestFit="1" customWidth="1"/>
    <col min="13778" max="13778" width="12" style="1" customWidth="1"/>
    <col min="13779" max="14021" width="9.125" style="1"/>
    <col min="14022" max="14022" width="14.25" style="1" customWidth="1"/>
    <col min="14023" max="14029" width="9.25" style="1" customWidth="1"/>
    <col min="14030" max="14030" width="13" style="1" customWidth="1"/>
    <col min="14031" max="14031" width="14.625" style="1" customWidth="1"/>
    <col min="14032" max="14032" width="10" style="1" bestFit="1" customWidth="1"/>
    <col min="14033" max="14033" width="8.25" style="1" bestFit="1" customWidth="1"/>
    <col min="14034" max="14034" width="12" style="1" customWidth="1"/>
    <col min="14035" max="14277" width="9.125" style="1"/>
    <col min="14278" max="14278" width="14.25" style="1" customWidth="1"/>
    <col min="14279" max="14285" width="9.25" style="1" customWidth="1"/>
    <col min="14286" max="14286" width="13" style="1" customWidth="1"/>
    <col min="14287" max="14287" width="14.625" style="1" customWidth="1"/>
    <col min="14288" max="14288" width="10" style="1" bestFit="1" customWidth="1"/>
    <col min="14289" max="14289" width="8.25" style="1" bestFit="1" customWidth="1"/>
    <col min="14290" max="14290" width="12" style="1" customWidth="1"/>
    <col min="14291" max="14533" width="9.125" style="1"/>
    <col min="14534" max="14534" width="14.25" style="1" customWidth="1"/>
    <col min="14535" max="14541" width="9.25" style="1" customWidth="1"/>
    <col min="14542" max="14542" width="13" style="1" customWidth="1"/>
    <col min="14543" max="14543" width="14.625" style="1" customWidth="1"/>
    <col min="14544" max="14544" width="10" style="1" bestFit="1" customWidth="1"/>
    <col min="14545" max="14545" width="8.25" style="1" bestFit="1" customWidth="1"/>
    <col min="14546" max="14546" width="12" style="1" customWidth="1"/>
    <col min="14547" max="14789" width="9.125" style="1"/>
    <col min="14790" max="14790" width="14.25" style="1" customWidth="1"/>
    <col min="14791" max="14797" width="9.25" style="1" customWidth="1"/>
    <col min="14798" max="14798" width="13" style="1" customWidth="1"/>
    <col min="14799" max="14799" width="14.625" style="1" customWidth="1"/>
    <col min="14800" max="14800" width="10" style="1" bestFit="1" customWidth="1"/>
    <col min="14801" max="14801" width="8.25" style="1" bestFit="1" customWidth="1"/>
    <col min="14802" max="14802" width="12" style="1" customWidth="1"/>
    <col min="14803" max="15045" width="9.125" style="1"/>
    <col min="15046" max="15046" width="14.25" style="1" customWidth="1"/>
    <col min="15047" max="15053" width="9.25" style="1" customWidth="1"/>
    <col min="15054" max="15054" width="13" style="1" customWidth="1"/>
    <col min="15055" max="15055" width="14.625" style="1" customWidth="1"/>
    <col min="15056" max="15056" width="10" style="1" bestFit="1" customWidth="1"/>
    <col min="15057" max="15057" width="8.25" style="1" bestFit="1" customWidth="1"/>
    <col min="15058" max="15058" width="12" style="1" customWidth="1"/>
    <col min="15059" max="15301" width="9.125" style="1"/>
    <col min="15302" max="15302" width="14.25" style="1" customWidth="1"/>
    <col min="15303" max="15309" width="9.25" style="1" customWidth="1"/>
    <col min="15310" max="15310" width="13" style="1" customWidth="1"/>
    <col min="15311" max="15311" width="14.625" style="1" customWidth="1"/>
    <col min="15312" max="15312" width="10" style="1" bestFit="1" customWidth="1"/>
    <col min="15313" max="15313" width="8.25" style="1" bestFit="1" customWidth="1"/>
    <col min="15314" max="15314" width="12" style="1" customWidth="1"/>
    <col min="15315" max="15557" width="9.125" style="1"/>
    <col min="15558" max="15558" width="14.25" style="1" customWidth="1"/>
    <col min="15559" max="15565" width="9.25" style="1" customWidth="1"/>
    <col min="15566" max="15566" width="13" style="1" customWidth="1"/>
    <col min="15567" max="15567" width="14.625" style="1" customWidth="1"/>
    <col min="15568" max="15568" width="10" style="1" bestFit="1" customWidth="1"/>
    <col min="15569" max="15569" width="8.25" style="1" bestFit="1" customWidth="1"/>
    <col min="15570" max="15570" width="12" style="1" customWidth="1"/>
    <col min="15571" max="15813" width="9.125" style="1"/>
    <col min="15814" max="15814" width="14.25" style="1" customWidth="1"/>
    <col min="15815" max="15821" width="9.25" style="1" customWidth="1"/>
    <col min="15822" max="15822" width="13" style="1" customWidth="1"/>
    <col min="15823" max="15823" width="14.625" style="1" customWidth="1"/>
    <col min="15824" max="15824" width="10" style="1" bestFit="1" customWidth="1"/>
    <col min="15825" max="15825" width="8.25" style="1" bestFit="1" customWidth="1"/>
    <col min="15826" max="15826" width="12" style="1" customWidth="1"/>
    <col min="15827" max="16069" width="9.125" style="1"/>
    <col min="16070" max="16070" width="14.25" style="1" customWidth="1"/>
    <col min="16071" max="16077" width="9.25" style="1" customWidth="1"/>
    <col min="16078" max="16078" width="13" style="1" customWidth="1"/>
    <col min="16079" max="16079" width="14.625" style="1" customWidth="1"/>
    <col min="16080" max="16080" width="10" style="1" bestFit="1" customWidth="1"/>
    <col min="16081" max="16081" width="8.25" style="1" bestFit="1" customWidth="1"/>
    <col min="16082" max="16082" width="12" style="1" customWidth="1"/>
    <col min="16083" max="16329" width="9.125" style="1"/>
    <col min="16330" max="16352" width="9" style="1" customWidth="1"/>
    <col min="16353" max="16384" width="9" style="1"/>
  </cols>
  <sheetData>
    <row r="1" spans="1:15" ht="14.85" customHeight="1"/>
    <row r="2" spans="1:15" ht="14.85" customHeight="1">
      <c r="A2" s="2"/>
      <c r="B2" s="2"/>
      <c r="C2" s="2"/>
      <c r="D2" s="2"/>
      <c r="E2" s="2"/>
      <c r="F2" s="2"/>
      <c r="G2" s="2"/>
      <c r="H2" s="2"/>
      <c r="I2" s="2"/>
      <c r="J2" s="2"/>
      <c r="K2" s="2"/>
      <c r="L2" s="2"/>
    </row>
    <row r="3" spans="1:15" ht="14.85" customHeight="1">
      <c r="A3" s="2"/>
      <c r="B3" s="2"/>
      <c r="C3" s="2"/>
      <c r="D3" s="2"/>
      <c r="E3" s="2"/>
      <c r="F3" s="2"/>
      <c r="G3" s="2"/>
      <c r="H3" s="2"/>
      <c r="I3" s="2"/>
      <c r="J3" s="2"/>
      <c r="K3" s="2"/>
      <c r="L3" s="2"/>
    </row>
    <row r="4" spans="1:15" ht="24.95" customHeight="1">
      <c r="A4" s="2"/>
      <c r="B4" s="197" t="s">
        <v>251</v>
      </c>
      <c r="C4" s="197"/>
      <c r="D4" s="197"/>
      <c r="E4" s="197"/>
      <c r="F4" s="197"/>
      <c r="G4" s="197"/>
      <c r="H4" s="197"/>
      <c r="I4" s="197"/>
      <c r="J4" s="235"/>
      <c r="K4" s="235"/>
      <c r="L4" s="235"/>
    </row>
    <row r="5" spans="1:15" ht="24.95" customHeight="1">
      <c r="A5" s="2"/>
      <c r="B5" s="207" t="s">
        <v>252</v>
      </c>
      <c r="C5" s="207"/>
      <c r="D5" s="207"/>
      <c r="E5" s="207"/>
      <c r="F5" s="207"/>
      <c r="G5" s="207"/>
      <c r="H5" s="207"/>
      <c r="I5" s="207"/>
      <c r="J5" s="215"/>
      <c r="K5" s="215"/>
      <c r="L5" s="215"/>
    </row>
    <row r="6" spans="1:15" ht="24.95" customHeight="1">
      <c r="B6" s="233" t="s">
        <v>0</v>
      </c>
      <c r="C6" s="231">
        <v>2016</v>
      </c>
      <c r="D6" s="231"/>
      <c r="E6" s="232"/>
      <c r="F6" s="231">
        <v>2017</v>
      </c>
      <c r="G6" s="231"/>
      <c r="H6" s="232"/>
      <c r="I6" s="231">
        <v>2018</v>
      </c>
      <c r="J6" s="231"/>
      <c r="K6" s="232"/>
      <c r="L6" s="228" t="s">
        <v>1</v>
      </c>
    </row>
    <row r="7" spans="1:15" ht="24.95" customHeight="1">
      <c r="B7" s="233"/>
      <c r="C7" s="88" t="s">
        <v>40</v>
      </c>
      <c r="D7" s="87" t="s">
        <v>86</v>
      </c>
      <c r="E7" s="88" t="s">
        <v>42</v>
      </c>
      <c r="F7" s="88" t="s">
        <v>40</v>
      </c>
      <c r="G7" s="87" t="s">
        <v>86</v>
      </c>
      <c r="H7" s="88" t="s">
        <v>42</v>
      </c>
      <c r="I7" s="88" t="s">
        <v>40</v>
      </c>
      <c r="J7" s="87" t="s">
        <v>86</v>
      </c>
      <c r="K7" s="88" t="s">
        <v>42</v>
      </c>
      <c r="L7" s="228"/>
    </row>
    <row r="8" spans="1:15" ht="24.95" customHeight="1">
      <c r="B8" s="233"/>
      <c r="C8" s="35" t="s">
        <v>47</v>
      </c>
      <c r="D8" s="30" t="s">
        <v>88</v>
      </c>
      <c r="E8" s="30" t="s">
        <v>82</v>
      </c>
      <c r="F8" s="35" t="s">
        <v>47</v>
      </c>
      <c r="G8" s="30" t="s">
        <v>88</v>
      </c>
      <c r="H8" s="30" t="s">
        <v>82</v>
      </c>
      <c r="I8" s="35" t="s">
        <v>47</v>
      </c>
      <c r="J8" s="30" t="s">
        <v>88</v>
      </c>
      <c r="K8" s="30" t="s">
        <v>82</v>
      </c>
      <c r="L8" s="228"/>
    </row>
    <row r="9" spans="1:15" ht="24.95" customHeight="1">
      <c r="B9" s="111" t="s">
        <v>61</v>
      </c>
      <c r="C9" s="32">
        <v>9472.0683639684103</v>
      </c>
      <c r="D9" s="32">
        <v>43791.107637857844</v>
      </c>
      <c r="E9" s="32">
        <v>89355.501366251236</v>
      </c>
      <c r="F9" s="32">
        <v>11821.079741510453</v>
      </c>
      <c r="G9" s="32">
        <v>80236.222113026321</v>
      </c>
      <c r="H9" s="32">
        <v>167792.13869779609</v>
      </c>
      <c r="I9" s="164">
        <v>11126.764691506294</v>
      </c>
      <c r="J9" s="164">
        <v>78607.392247995944</v>
      </c>
      <c r="K9" s="164">
        <v>225193.57975124853</v>
      </c>
      <c r="L9" s="144" t="s">
        <v>62</v>
      </c>
      <c r="M9" s="165"/>
      <c r="N9" s="165"/>
      <c r="O9" s="165"/>
    </row>
    <row r="10" spans="1:15" ht="24.95" customHeight="1">
      <c r="B10" s="111" t="s">
        <v>63</v>
      </c>
      <c r="C10" s="32">
        <v>3463.2427116074723</v>
      </c>
      <c r="D10" s="32">
        <v>15633.013558037361</v>
      </c>
      <c r="E10" s="32">
        <v>21097.185947546699</v>
      </c>
      <c r="F10" s="32">
        <v>4494.2153575736247</v>
      </c>
      <c r="G10" s="32">
        <v>20486.276787868122</v>
      </c>
      <c r="H10" s="32">
        <v>28024.695984835154</v>
      </c>
      <c r="I10" s="164">
        <v>4531.4683882151758</v>
      </c>
      <c r="J10" s="164">
        <v>20859.34194107588</v>
      </c>
      <c r="K10" s="164">
        <v>40862.017608524555</v>
      </c>
      <c r="L10" s="144" t="s">
        <v>64</v>
      </c>
      <c r="M10" s="165"/>
      <c r="N10" s="165"/>
      <c r="O10" s="165"/>
    </row>
    <row r="11" spans="1:15" ht="24.95" customHeight="1">
      <c r="B11" s="111" t="s">
        <v>65</v>
      </c>
      <c r="C11" s="32">
        <v>3864.9053214919772</v>
      </c>
      <c r="D11" s="32">
        <v>13102.768625221921</v>
      </c>
      <c r="E11" s="32">
        <v>44263.573188276721</v>
      </c>
      <c r="F11" s="32">
        <v>7700.4572908902956</v>
      </c>
      <c r="G11" s="32">
        <v>23762.250518116034</v>
      </c>
      <c r="H11" s="32">
        <v>83953.576813406122</v>
      </c>
      <c r="I11" s="164">
        <v>6653.7806027443676</v>
      </c>
      <c r="J11" s="164">
        <v>20501.432109605284</v>
      </c>
      <c r="K11" s="164">
        <v>65923.492586955865</v>
      </c>
      <c r="L11" s="144" t="s">
        <v>66</v>
      </c>
      <c r="M11" s="165"/>
      <c r="N11" s="165"/>
      <c r="O11" s="165"/>
    </row>
    <row r="12" spans="1:15" ht="24.95" customHeight="1">
      <c r="B12" s="111" t="s">
        <v>67</v>
      </c>
      <c r="C12" s="32">
        <v>7408.9284206249386</v>
      </c>
      <c r="D12" s="32">
        <v>35426.549472187282</v>
      </c>
      <c r="E12" s="32">
        <v>66231.915998577926</v>
      </c>
      <c r="F12" s="32">
        <v>10423.270702999238</v>
      </c>
      <c r="G12" s="32">
        <v>53915.342558046686</v>
      </c>
      <c r="H12" s="32">
        <v>122986.67819755836</v>
      </c>
      <c r="I12" s="164">
        <v>7643.3267427057017</v>
      </c>
      <c r="J12" s="164">
        <v>71350.539816181205</v>
      </c>
      <c r="K12" s="164">
        <v>212634.93506222349</v>
      </c>
      <c r="L12" s="144" t="s">
        <v>68</v>
      </c>
      <c r="M12" s="165"/>
      <c r="N12" s="165"/>
      <c r="O12" s="165"/>
    </row>
    <row r="13" spans="1:15" ht="24.95" customHeight="1">
      <c r="B13" s="111" t="s">
        <v>69</v>
      </c>
      <c r="C13" s="32">
        <v>3610.6826583957381</v>
      </c>
      <c r="D13" s="32">
        <v>13640.647975187216</v>
      </c>
      <c r="E13" s="32">
        <v>21472.050937968037</v>
      </c>
      <c r="F13" s="32">
        <v>2964.4239882326865</v>
      </c>
      <c r="G13" s="32">
        <v>11694.371964698061</v>
      </c>
      <c r="H13" s="32">
        <v>23030.429911745152</v>
      </c>
      <c r="I13" s="164">
        <v>3305.5921565302256</v>
      </c>
      <c r="J13" s="164">
        <v>14055.476469590678</v>
      </c>
      <c r="K13" s="164">
        <v>22769.450637438262</v>
      </c>
      <c r="L13" s="144" t="s">
        <v>70</v>
      </c>
      <c r="M13" s="165"/>
      <c r="N13" s="165"/>
      <c r="O13" s="165"/>
    </row>
    <row r="14" spans="1:15" ht="24.95" customHeight="1">
      <c r="A14" s="1" t="s">
        <v>91</v>
      </c>
      <c r="B14" s="111" t="s">
        <v>71</v>
      </c>
      <c r="C14" s="32">
        <v>1699.3732963971888</v>
      </c>
      <c r="D14" s="32">
        <v>3871.283240992972</v>
      </c>
      <c r="E14" s="32">
        <v>11232.873722978919</v>
      </c>
      <c r="F14" s="32">
        <v>2437.6262860200854</v>
      </c>
      <c r="G14" s="32">
        <v>6400.7657150502137</v>
      </c>
      <c r="H14" s="32">
        <v>18764.89714515064</v>
      </c>
      <c r="I14" s="164">
        <v>2427.1022729513393</v>
      </c>
      <c r="J14" s="164">
        <v>6499.9056823783485</v>
      </c>
      <c r="K14" s="164">
        <v>18010.603584624827</v>
      </c>
      <c r="L14" s="144" t="s">
        <v>72</v>
      </c>
      <c r="M14" s="165"/>
      <c r="N14" s="165"/>
      <c r="O14" s="165"/>
    </row>
    <row r="15" spans="1:15" ht="24.95" customHeight="1">
      <c r="B15" s="111" t="s">
        <v>73</v>
      </c>
      <c r="C15" s="32">
        <v>879.16749356070113</v>
      </c>
      <c r="D15" s="32">
        <v>2375.6349871214024</v>
      </c>
      <c r="E15" s="32">
        <v>6594.068467803505</v>
      </c>
      <c r="F15" s="32">
        <v>536.7020159201893</v>
      </c>
      <c r="G15" s="32">
        <v>1110.8040318403787</v>
      </c>
      <c r="H15" s="32">
        <v>2751.4100796009466</v>
      </c>
      <c r="I15" s="164">
        <v>1019.6744762037266</v>
      </c>
      <c r="J15" s="164">
        <v>2205.348952407453</v>
      </c>
      <c r="K15" s="164">
        <v>3259.3617407830307</v>
      </c>
      <c r="L15" s="144" t="s">
        <v>74</v>
      </c>
      <c r="M15" s="165"/>
      <c r="N15" s="165"/>
      <c r="O15" s="165"/>
    </row>
    <row r="16" spans="1:15" ht="24.95" customHeight="1">
      <c r="B16" s="111" t="s">
        <v>107</v>
      </c>
      <c r="C16" s="32">
        <v>666.89143622475331</v>
      </c>
      <c r="D16" s="32">
        <v>1024.9371543371299</v>
      </c>
      <c r="E16" s="32">
        <v>2524.4644630113899</v>
      </c>
      <c r="F16" s="32">
        <v>512.02319805343609</v>
      </c>
      <c r="G16" s="32">
        <v>1381.8079951335901</v>
      </c>
      <c r="H16" s="32">
        <v>4010.4239854007701</v>
      </c>
      <c r="I16" s="164">
        <v>1287.2990760448342</v>
      </c>
      <c r="J16" s="164">
        <v>3685.9476901120852</v>
      </c>
      <c r="K16" s="164">
        <v>9696.7636152985833</v>
      </c>
      <c r="L16" s="144" t="s">
        <v>277</v>
      </c>
      <c r="M16" s="175"/>
      <c r="N16" s="175"/>
      <c r="O16" s="175"/>
    </row>
    <row r="17" spans="1:15" ht="24.95" customHeight="1">
      <c r="B17" s="111" t="s">
        <v>75</v>
      </c>
      <c r="C17" s="32">
        <v>1805.1414362810674</v>
      </c>
      <c r="D17" s="32">
        <v>5450.9225134918688</v>
      </c>
      <c r="E17" s="32">
        <v>24727.409540475604</v>
      </c>
      <c r="F17" s="32">
        <v>1913.1331355801667</v>
      </c>
      <c r="G17" s="32">
        <v>5569.2992584256262</v>
      </c>
      <c r="H17" s="32">
        <v>21273.797775276878</v>
      </c>
      <c r="I17" s="164">
        <v>1361.3294234397117</v>
      </c>
      <c r="J17" s="164">
        <v>4149.5353378989203</v>
      </c>
      <c r="K17" s="164">
        <v>15650.049125336052</v>
      </c>
      <c r="L17" s="144" t="s">
        <v>76</v>
      </c>
      <c r="M17" s="165"/>
      <c r="N17" s="165"/>
      <c r="O17" s="165"/>
    </row>
    <row r="18" spans="1:15" ht="24.95" customHeight="1">
      <c r="B18" s="111" t="s">
        <v>125</v>
      </c>
      <c r="C18" s="32">
        <v>231.90295607811674</v>
      </c>
      <c r="D18" s="32">
        <v>376.00591215623353</v>
      </c>
      <c r="E18" s="32">
        <v>1035.945824312467</v>
      </c>
      <c r="F18" s="32">
        <v>339.30261299527331</v>
      </c>
      <c r="G18" s="32">
        <v>479.20522599054658</v>
      </c>
      <c r="H18" s="32">
        <v>1102.6104519810931</v>
      </c>
      <c r="I18" s="164">
        <v>392.87515264511813</v>
      </c>
      <c r="J18" s="164">
        <v>548.55030529023634</v>
      </c>
      <c r="K18" s="164">
        <v>1225.4006105804726</v>
      </c>
      <c r="L18" s="144" t="s">
        <v>126</v>
      </c>
      <c r="M18" s="165"/>
      <c r="N18" s="165"/>
      <c r="O18" s="165"/>
    </row>
    <row r="19" spans="1:15" ht="24.95" customHeight="1">
      <c r="B19" s="111" t="s">
        <v>124</v>
      </c>
      <c r="C19" s="32">
        <v>458.72132161438293</v>
      </c>
      <c r="D19" s="32">
        <v>1079.7033040359574</v>
      </c>
      <c r="E19" s="32">
        <v>4885.1948681618087</v>
      </c>
      <c r="F19" s="32">
        <v>661.86204467700759</v>
      </c>
      <c r="G19" s="32">
        <v>1387.4051116925189</v>
      </c>
      <c r="H19" s="32">
        <v>6310.9730026163352</v>
      </c>
      <c r="I19" s="164">
        <v>845.62827951726979</v>
      </c>
      <c r="J19" s="164">
        <v>1820.7206987931745</v>
      </c>
      <c r="K19" s="164">
        <v>8138.4874674761404</v>
      </c>
      <c r="L19" s="144" t="s">
        <v>127</v>
      </c>
      <c r="M19" s="165"/>
      <c r="N19" s="165"/>
      <c r="O19" s="165"/>
    </row>
    <row r="20" spans="1:15" ht="24.95" customHeight="1">
      <c r="B20" s="111" t="s">
        <v>234</v>
      </c>
      <c r="C20" s="32" t="s">
        <v>106</v>
      </c>
      <c r="D20" s="32" t="s">
        <v>106</v>
      </c>
      <c r="E20" s="32" t="s">
        <v>106</v>
      </c>
      <c r="F20" s="32">
        <v>531.23594507226915</v>
      </c>
      <c r="G20" s="32">
        <v>535.98790387647091</v>
      </c>
      <c r="H20" s="32">
        <v>2254.9395193823548</v>
      </c>
      <c r="I20" s="164">
        <v>490.41798193026062</v>
      </c>
      <c r="J20" s="164">
        <v>496.43146837795609</v>
      </c>
      <c r="K20" s="164">
        <v>1838.3239196230629</v>
      </c>
      <c r="L20" s="144" t="s">
        <v>275</v>
      </c>
      <c r="M20" s="165"/>
      <c r="N20" s="165"/>
      <c r="O20" s="165"/>
    </row>
    <row r="21" spans="1:15" ht="24.95" customHeight="1">
      <c r="B21" s="111" t="s">
        <v>235</v>
      </c>
      <c r="C21" s="32" t="s">
        <v>106</v>
      </c>
      <c r="D21" s="32" t="s">
        <v>106</v>
      </c>
      <c r="E21" s="32" t="s">
        <v>106</v>
      </c>
      <c r="F21" s="32">
        <v>143.4</v>
      </c>
      <c r="G21" s="32">
        <v>358.59999999999997</v>
      </c>
      <c r="H21" s="32">
        <v>782.7</v>
      </c>
      <c r="I21" s="164">
        <v>180.5</v>
      </c>
      <c r="J21" s="164">
        <v>451.4</v>
      </c>
      <c r="K21" s="164">
        <v>1176.0999999999999</v>
      </c>
      <c r="L21" s="144" t="s">
        <v>276</v>
      </c>
      <c r="M21" s="165"/>
      <c r="N21" s="165"/>
      <c r="O21" s="165"/>
    </row>
    <row r="22" spans="1:15" ht="24.95" customHeight="1">
      <c r="B22" s="111" t="s">
        <v>77</v>
      </c>
      <c r="C22" s="32">
        <v>4529.6772735674067</v>
      </c>
      <c r="D22" s="32">
        <v>8013.9602287429616</v>
      </c>
      <c r="E22" s="32">
        <v>27115.956686228885</v>
      </c>
      <c r="F22" s="32">
        <v>6399.3037526971493</v>
      </c>
      <c r="G22" s="32">
        <v>11404.10656722</v>
      </c>
      <c r="H22" s="32">
        <v>36659</v>
      </c>
      <c r="I22" s="164">
        <v>6427.8957665866601</v>
      </c>
      <c r="J22" s="164">
        <v>10651.96759152666</v>
      </c>
      <c r="K22" s="164">
        <v>35562.502774579989</v>
      </c>
      <c r="L22" s="144" t="s">
        <v>116</v>
      </c>
      <c r="M22" s="165"/>
      <c r="N22" s="165"/>
      <c r="O22" s="165"/>
    </row>
    <row r="23" spans="1:15" ht="24.95" customHeight="1">
      <c r="B23" s="147" t="s">
        <v>78</v>
      </c>
      <c r="C23" s="32">
        <v>5884</v>
      </c>
      <c r="D23" s="32">
        <v>12351</v>
      </c>
      <c r="E23" s="32">
        <v>29627</v>
      </c>
      <c r="F23" s="32">
        <v>4602.7586359271045</v>
      </c>
      <c r="G23" s="32">
        <v>7385.487953890658</v>
      </c>
      <c r="H23" s="32">
        <v>19102.175907781315</v>
      </c>
      <c r="I23" s="164">
        <v>5509.8755267235174</v>
      </c>
      <c r="J23" s="164">
        <v>10639.463290085274</v>
      </c>
      <c r="K23" s="164">
        <v>24445.626580170552</v>
      </c>
      <c r="L23" s="144" t="s">
        <v>60</v>
      </c>
      <c r="M23" s="165"/>
      <c r="N23" s="165"/>
      <c r="O23" s="165"/>
    </row>
    <row r="24" spans="1:15" ht="24.95" customHeight="1" thickBot="1">
      <c r="B24" s="150" t="s">
        <v>30</v>
      </c>
      <c r="C24" s="36">
        <f t="shared" ref="C24:H24" si="0">SUM(C9:C23)</f>
        <v>43974.702689812162</v>
      </c>
      <c r="D24" s="36">
        <f t="shared" si="0"/>
        <v>156137.53460937017</v>
      </c>
      <c r="E24" s="36">
        <f t="shared" si="0"/>
        <v>350163.14101159316</v>
      </c>
      <c r="F24" s="36">
        <f t="shared" si="0"/>
        <v>55480.794708148998</v>
      </c>
      <c r="G24" s="36">
        <f t="shared" si="0"/>
        <v>226107.93370487526</v>
      </c>
      <c r="H24" s="36">
        <f t="shared" si="0"/>
        <v>538800.44747253123</v>
      </c>
      <c r="I24" s="36">
        <f>SUM(I9:I23)</f>
        <v>53203.530537744206</v>
      </c>
      <c r="J24" s="36">
        <f>SUM(J9:J23)</f>
        <v>246523.45360131911</v>
      </c>
      <c r="K24" s="36">
        <f>SUM(K9:K23)</f>
        <v>686386.69506486319</v>
      </c>
      <c r="L24" s="146" t="s">
        <v>14</v>
      </c>
      <c r="M24" s="174"/>
    </row>
    <row r="25" spans="1:15" ht="24.95" customHeight="1">
      <c r="A25" s="2"/>
      <c r="B25" s="234" t="s">
        <v>24</v>
      </c>
      <c r="C25" s="234"/>
      <c r="D25" s="234"/>
      <c r="E25" s="37"/>
      <c r="F25" s="84"/>
      <c r="G25" s="154"/>
      <c r="H25" s="227" t="s">
        <v>25</v>
      </c>
      <c r="I25" s="227"/>
      <c r="J25" s="227"/>
      <c r="K25" s="227"/>
      <c r="L25" s="227"/>
    </row>
    <row r="26" spans="1:15" ht="24.95" customHeight="1">
      <c r="A26" s="2"/>
      <c r="B26" s="234" t="s">
        <v>105</v>
      </c>
      <c r="C26" s="234"/>
      <c r="D26" s="234"/>
      <c r="E26" s="234"/>
      <c r="F26" s="27"/>
      <c r="G26" s="27"/>
      <c r="H26" s="201" t="s">
        <v>99</v>
      </c>
      <c r="I26" s="201"/>
      <c r="J26" s="201"/>
      <c r="K26" s="201"/>
      <c r="L26" s="201"/>
    </row>
    <row r="27" spans="1:15" ht="24.95" customHeight="1">
      <c r="C27" s="4"/>
      <c r="G27" s="13"/>
      <c r="H27" s="194"/>
      <c r="I27" s="194"/>
      <c r="J27" s="194"/>
      <c r="K27" s="194"/>
      <c r="L27" s="2"/>
    </row>
    <row r="28" spans="1:15" ht="24.95" customHeight="1">
      <c r="G28" s="13"/>
      <c r="H28" s="137"/>
      <c r="I28" s="3"/>
      <c r="J28" s="3"/>
      <c r="K28" s="3"/>
      <c r="L28" s="2"/>
    </row>
    <row r="29" spans="1:15" ht="24.95" customHeight="1">
      <c r="G29" s="13"/>
      <c r="H29" s="137"/>
      <c r="I29" s="137"/>
      <c r="J29" s="137"/>
      <c r="K29" s="2"/>
      <c r="L29" s="2"/>
    </row>
    <row r="30" spans="1:15" ht="24.95" customHeight="1">
      <c r="G30" s="13"/>
      <c r="H30" s="13"/>
      <c r="I30" s="13"/>
      <c r="J30" s="13"/>
    </row>
    <row r="31" spans="1:15" ht="24.95" customHeight="1">
      <c r="G31" s="13"/>
      <c r="H31" s="13"/>
      <c r="I31" s="13"/>
      <c r="J31" s="13"/>
    </row>
    <row r="32" spans="1:15" ht="24.95" customHeight="1">
      <c r="G32" s="13"/>
      <c r="H32" s="13"/>
      <c r="I32" s="13"/>
      <c r="J32" s="13"/>
    </row>
  </sheetData>
  <mergeCells count="11">
    <mergeCell ref="B26:E26"/>
    <mergeCell ref="H26:L26"/>
    <mergeCell ref="B25:D25"/>
    <mergeCell ref="H25:L25"/>
    <mergeCell ref="B4:L4"/>
    <mergeCell ref="B5:L5"/>
    <mergeCell ref="B6:B8"/>
    <mergeCell ref="L6:L8"/>
    <mergeCell ref="C6:E6"/>
    <mergeCell ref="F6:H6"/>
    <mergeCell ref="I6:K6"/>
  </mergeCells>
  <pageMargins left="0.7" right="0.7" top="0.75" bottom="0.75" header="0.3" footer="0.3"/>
  <pageSetup paperSize="9"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TaxKeywordTaxHTField xmlns="7d8b1d95-6cab-466d-a31f-37c38b23f4ec">
      <Terms xmlns="http://schemas.microsoft.com/office/infopath/2007/PartnerControls"/>
    </TaxKeywordTaxHTField>
    <Information xmlns="b4dd0e67-5d47-4f29-adcd-dd34f9893469" xsi:nil="true"/>
    <TaxCatchAll xmlns="7d8b1d95-6cab-466d-a31f-37c38b23f4ec"/>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23919893D59A448A21D643BB803FF7" ma:contentTypeVersion="7" ma:contentTypeDescription="Create a new document." ma:contentTypeScope="" ma:versionID="6ed8bc79774c28f6065bbdea525ab958">
  <xsd:schema xmlns:xsd="http://www.w3.org/2001/XMLSchema" xmlns:xs="http://www.w3.org/2001/XMLSchema" xmlns:p="http://schemas.microsoft.com/office/2006/metadata/properties" xmlns:ns1="http://schemas.microsoft.com/sharepoint/v3" xmlns:ns2="11e98399-6018-44a8-ab8a-19bd2caf1874" xmlns:ns3="b4dd0e67-5d47-4f29-adcd-dd34f9893469" xmlns:ns4="7d8b1d95-6cab-466d-a31f-37c38b23f4ec" targetNamespace="http://schemas.microsoft.com/office/2006/metadata/properties" ma:root="true" ma:fieldsID="edcd2b7f8c7af01843adc9769c79abaf" ns1:_="" ns2:_="" ns3:_="" ns4:_="">
    <xsd:import namespace="http://schemas.microsoft.com/sharepoint/v3"/>
    <xsd:import namespace="11e98399-6018-44a8-ab8a-19bd2caf1874"/>
    <xsd:import namespace="b4dd0e67-5d47-4f29-adcd-dd34f9893469"/>
    <xsd:import namespace="7d8b1d95-6cab-466d-a31f-37c38b23f4ec"/>
    <xsd:element name="properties">
      <xsd:complexType>
        <xsd:sequence>
          <xsd:element name="documentManagement">
            <xsd:complexType>
              <xsd:all>
                <xsd:element ref="ns1:VariationsItemGroupID" minOccurs="0"/>
                <xsd:element ref="ns2:SharedWithUsers" minOccurs="0"/>
                <xsd:element ref="ns3:Information" minOccurs="0"/>
                <xsd:element ref="ns4:TaxKeywordTaxHTField"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e98399-6018-44a8-ab8a-19bd2caf1874"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4dd0e67-5d47-4f29-adcd-dd34f9893469" elementFormDefault="qualified">
    <xsd:import namespace="http://schemas.microsoft.com/office/2006/documentManagement/types"/>
    <xsd:import namespace="http://schemas.microsoft.com/office/infopath/2007/PartnerControls"/>
    <xsd:element name="Information" ma:index="10" nillable="true" ma:displayName="Information" ma:internalName="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b1d95-6cab-466d-a31f-37c38b23f4ec"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e21b44b3-cc57-4f72-b2c0-1634d09cd0c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description="" ma:hidden="true" ma:list="{faa78393-2983-4a21-a413-4213ee9daa23}" ma:internalName="TaxCatchAll" ma:showField="CatchAllData" ma:web="7d8b1d95-6cab-466d-a31f-37c38b23f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901604-7DED-4AEC-BD96-02089714D3B8}">
  <ds:schemaRefs>
    <ds:schemaRef ds:uri="http://www.w3.org/XML/1998/namespace"/>
    <ds:schemaRef ds:uri="11e98399-6018-44a8-ab8a-19bd2caf1874"/>
    <ds:schemaRef ds:uri="http://purl.org/dc/terms/"/>
    <ds:schemaRef ds:uri="http://schemas.microsoft.com/office/2006/metadata/properties"/>
    <ds:schemaRef ds:uri="b4dd0e67-5d47-4f29-adcd-dd34f9893469"/>
    <ds:schemaRef ds:uri="http://schemas.microsoft.com/office/2006/documentManagement/types"/>
    <ds:schemaRef ds:uri="http://schemas.openxmlformats.org/package/2006/metadata/core-properties"/>
    <ds:schemaRef ds:uri="http://schemas.microsoft.com/office/infopath/2007/PartnerControls"/>
    <ds:schemaRef ds:uri="http://schemas.microsoft.com/sharepoint/v3"/>
    <ds:schemaRef ds:uri="7d8b1d95-6cab-466d-a31f-37c38b23f4ec"/>
    <ds:schemaRef ds:uri="http://purl.org/dc/dcmitype/"/>
    <ds:schemaRef ds:uri="http://purl.org/dc/elements/1.1/"/>
  </ds:schemaRefs>
</ds:datastoreItem>
</file>

<file path=customXml/itemProps2.xml><?xml version="1.0" encoding="utf-8"?>
<ds:datastoreItem xmlns:ds="http://schemas.openxmlformats.org/officeDocument/2006/customXml" ds:itemID="{5E119013-5D24-4BAF-B55F-14E88C676A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e98399-6018-44a8-ab8a-19bd2caf1874"/>
    <ds:schemaRef ds:uri="b4dd0e67-5d47-4f29-adcd-dd34f9893469"/>
    <ds:schemaRef ds:uri="7d8b1d95-6cab-466d-a31f-37c38b23f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58D9AE-FF4A-477B-BFE4-928F045179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الفهرس Contents</vt:lpstr>
      <vt:lpstr>البيانات الوصفيه</vt:lpstr>
      <vt:lpstr>1</vt:lpstr>
      <vt:lpstr>2</vt:lpstr>
      <vt:lpstr>3</vt:lpstr>
      <vt:lpstr>4</vt:lpstr>
      <vt:lpstr>5</vt:lpstr>
      <vt:lpstr>6</vt:lpstr>
      <vt:lpstr>7</vt:lpstr>
      <vt:lpstr>8</vt:lpstr>
      <vt:lpstr>'1'!Print_Area</vt:lpstr>
      <vt:lpstr>'2'!Print_Area</vt:lpstr>
      <vt:lpstr>'3'!Print_Area</vt:lpstr>
      <vt:lpstr>'4'!Print_Area</vt:lpstr>
      <vt:lpstr>'7'!Print_Area</vt:lpstr>
      <vt:lpstr>'البيانات الوصفيه'!Print_Area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Naser Hasan AL Mahshi</dc:creator>
  <cp:lastModifiedBy>Naser AL Mahshi</cp:lastModifiedBy>
  <cp:lastPrinted>2017-12-12T04:17:27Z</cp:lastPrinted>
  <dcterms:created xsi:type="dcterms:W3CDTF">2012-12-17T08:54:17Z</dcterms:created>
  <dcterms:modified xsi:type="dcterms:W3CDTF">2019-10-31T10:40:59Z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0x0101001B23919893D59A448A21D643BB803FF7</vt:lpwstr>
  </property>
  <property fmtid="{D5CDD505-2E9C-101B-9397-08002B2CF9AE}" pid="3" name="TaxKeyword">
    <vt:lpwstr/>
  </property>
</Properties>
</file>